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256" windowHeight="12540" tabRatio="550" activeTab="1"/>
  </bookViews>
  <sheets>
    <sheet name="评估结果汇总表" sheetId="12" r:id="rId1"/>
    <sheet name="称台结果表" sheetId="8" r:id="rId2"/>
    <sheet name="机电设备结果表" sheetId="11" r:id="rId3"/>
  </sheets>
  <definedNames>
    <definedName name="_xlnm._FilterDatabase" localSheetId="2" hidden="1">机电设备结果表!$A$1:$M$720</definedName>
    <definedName name="_xlnm.Print_Titles" localSheetId="2">机电设备结果表!$4:$4</definedName>
  </definedNames>
  <calcPr calcId="145621" concurrentCalc="0"/>
</workbook>
</file>

<file path=xl/calcChain.xml><?xml version="1.0" encoding="utf-8"?>
<calcChain xmlns="http://schemas.openxmlformats.org/spreadsheetml/2006/main">
  <c r="K718" i="11" l="1"/>
  <c r="K634" i="11"/>
  <c r="K516" i="11"/>
  <c r="K290" i="11"/>
  <c r="K260" i="11"/>
  <c r="K193" i="11"/>
  <c r="K719" i="11"/>
  <c r="H718" i="11"/>
  <c r="H634" i="11"/>
  <c r="H516" i="11"/>
  <c r="H290" i="11"/>
  <c r="H260" i="11"/>
  <c r="H193" i="11"/>
  <c r="H719" i="11"/>
  <c r="M718" i="11"/>
  <c r="L718" i="11"/>
  <c r="M634" i="11"/>
  <c r="L634" i="11"/>
  <c r="M516" i="11"/>
  <c r="L516" i="11"/>
  <c r="M290" i="11"/>
  <c r="L290" i="11"/>
  <c r="M260" i="11"/>
  <c r="L260" i="11"/>
  <c r="M193" i="11"/>
  <c r="L193" i="11"/>
  <c r="G24" i="12"/>
  <c r="G20" i="12"/>
  <c r="G21" i="12"/>
  <c r="G22" i="12"/>
  <c r="G17" i="12"/>
  <c r="G18" i="12"/>
  <c r="G19" i="12"/>
  <c r="G14" i="12"/>
  <c r="G15" i="12"/>
  <c r="G16" i="12"/>
  <c r="G11" i="12"/>
  <c r="G12" i="12"/>
  <c r="G13" i="12"/>
  <c r="G8" i="12"/>
  <c r="G9" i="12"/>
  <c r="G10" i="12"/>
  <c r="G5" i="12"/>
  <c r="G6" i="12"/>
  <c r="G7" i="12"/>
  <c r="G23" i="12"/>
  <c r="F20" i="12"/>
  <c r="F21" i="12"/>
  <c r="F22" i="12"/>
  <c r="F17" i="12"/>
  <c r="F18" i="12"/>
  <c r="F19" i="12"/>
  <c r="F14" i="12"/>
  <c r="F15" i="12"/>
  <c r="F16" i="12"/>
  <c r="F11" i="12"/>
  <c r="F12" i="12"/>
  <c r="F13" i="12"/>
  <c r="F8" i="12"/>
  <c r="F9" i="12"/>
  <c r="F10" i="12"/>
  <c r="F5" i="12"/>
  <c r="F6" i="12"/>
  <c r="F7" i="12"/>
  <c r="F23" i="12"/>
  <c r="E20" i="12"/>
  <c r="E21" i="12"/>
  <c r="E22" i="12"/>
  <c r="E17" i="12"/>
  <c r="E18" i="12"/>
  <c r="E19" i="12"/>
  <c r="E14" i="12"/>
  <c r="E15" i="12"/>
  <c r="E16" i="12"/>
  <c r="E11" i="12"/>
  <c r="E12" i="12"/>
  <c r="E13" i="12"/>
  <c r="E8" i="12"/>
  <c r="E9" i="12"/>
  <c r="E10" i="12"/>
  <c r="E5" i="12"/>
  <c r="E6" i="12"/>
  <c r="E7" i="12"/>
  <c r="E23" i="12"/>
  <c r="D20" i="12"/>
  <c r="D21" i="12"/>
  <c r="D22" i="12"/>
  <c r="D17" i="12"/>
  <c r="D18" i="12"/>
  <c r="D19" i="12"/>
  <c r="D14" i="12"/>
  <c r="D15" i="12"/>
  <c r="D16" i="12"/>
  <c r="D11" i="12"/>
  <c r="D12" i="12"/>
  <c r="D13" i="12"/>
  <c r="D8" i="12"/>
  <c r="D9" i="12"/>
  <c r="D10" i="12"/>
  <c r="D5" i="12"/>
  <c r="D6" i="12"/>
  <c r="D7" i="12"/>
  <c r="D23" i="12"/>
</calcChain>
</file>

<file path=xl/sharedStrings.xml><?xml version="1.0" encoding="utf-8"?>
<sst xmlns="http://schemas.openxmlformats.org/spreadsheetml/2006/main" count="4808" uniqueCount="1140">
  <si>
    <t>资产评估结果汇总表</t>
  </si>
  <si>
    <t>评估基准日：2021年7月20日</t>
  </si>
  <si>
    <t>委托评估单位：三明福银高速公路有限责任公司</t>
  </si>
  <si>
    <t>金额单位：人民币元</t>
  </si>
  <si>
    <t>序号</t>
  </si>
  <si>
    <t>所属单位</t>
  </si>
  <si>
    <t>项目名称</t>
  </si>
  <si>
    <t>数量（台/套/个）</t>
  </si>
  <si>
    <t>账面原值</t>
  </si>
  <si>
    <t>净值</t>
  </si>
  <si>
    <t>评估值</t>
  </si>
  <si>
    <t>备注</t>
  </si>
  <si>
    <t>三明福银高速公路有限责任公司（一期）</t>
  </si>
  <si>
    <t>动态汽车衡（称台）</t>
  </si>
  <si>
    <t>机电设备</t>
  </si>
  <si>
    <t>小计</t>
  </si>
  <si>
    <t>三明福银高速公路有限责任公司（二期）</t>
  </si>
  <si>
    <t>三明建泰高速公路有限责任公司</t>
  </si>
  <si>
    <t>三明泉三高速公路有限责任公司</t>
  </si>
  <si>
    <t>三明永武高速公路有限责任公司</t>
  </si>
  <si>
    <t>三明永宁高速公路有限责任公司</t>
  </si>
  <si>
    <t>合计</t>
  </si>
  <si>
    <t>扣除运杂费</t>
  </si>
  <si>
    <t>评估净值</t>
  </si>
  <si>
    <t>取整</t>
  </si>
  <si>
    <t>福建居安资产评估房地产土地估价有限公司</t>
  </si>
  <si>
    <t>动态汽车衡（称台）待报废资产评估结果明细表</t>
  </si>
  <si>
    <t>存放地点</t>
  </si>
  <si>
    <t>资产编码</t>
  </si>
  <si>
    <t>资产名称</t>
  </si>
  <si>
    <t>规格型号</t>
  </si>
  <si>
    <t>权属单位</t>
  </si>
  <si>
    <t>购置日期</t>
  </si>
  <si>
    <t>数量</t>
  </si>
  <si>
    <t>单位</t>
  </si>
  <si>
    <t>资产来源</t>
  </si>
  <si>
    <t>原值</t>
  </si>
  <si>
    <t>总重（吨）</t>
  </si>
  <si>
    <t>一、三明北机维站</t>
  </si>
  <si>
    <t>夏茂</t>
  </si>
  <si>
    <t>称台</t>
  </si>
  <si>
    <t>万集</t>
  </si>
  <si>
    <t>三福高速公路</t>
  </si>
  <si>
    <t>台</t>
  </si>
  <si>
    <t>更新淘汰</t>
  </si>
  <si>
    <t>整称改造</t>
  </si>
  <si>
    <t>150101N10206010005</t>
  </si>
  <si>
    <t>普通车道计重设备</t>
  </si>
  <si>
    <t>恒科</t>
  </si>
  <si>
    <t>150101B2020001</t>
  </si>
  <si>
    <t>超限车道计重设备</t>
  </si>
  <si>
    <t>套</t>
  </si>
  <si>
    <t>1套2台</t>
  </si>
  <si>
    <t>青州收费站</t>
  </si>
  <si>
    <t>故障淘汰</t>
  </si>
  <si>
    <t>垄东停车区</t>
  </si>
  <si>
    <t>锈蚀严重</t>
  </si>
  <si>
    <t>莘口报废库</t>
  </si>
  <si>
    <t>2009年建设</t>
  </si>
  <si>
    <t>150101B2020002</t>
  </si>
  <si>
    <t>二、洋中机维站</t>
  </si>
  <si>
    <t>大排</t>
  </si>
  <si>
    <t>淘汰</t>
  </si>
  <si>
    <t>以上权属：三明福银高速公路有限责任公司（一期）</t>
  </si>
  <si>
    <t>三、将乐机维站</t>
  </si>
  <si>
    <t>150201N10206010003</t>
  </si>
  <si>
    <t>寨下收费站</t>
  </si>
  <si>
    <t>福银高速公路</t>
  </si>
  <si>
    <t>2007年</t>
  </si>
  <si>
    <t>工程拆卸入库</t>
  </si>
  <si>
    <t>以上权属：三明福银高速公路有限责任公司（二期）</t>
  </si>
  <si>
    <t>08106A10304001018234</t>
  </si>
  <si>
    <t>四、建宁机维站</t>
  </si>
  <si>
    <t>08106A10109018452</t>
  </si>
  <si>
    <t>以上权属：三明建泰高速公路有限责任公司</t>
  </si>
  <si>
    <t>五、三明南机维站</t>
  </si>
  <si>
    <t>1601N10206020001</t>
  </si>
  <si>
    <t>泉三高速公司</t>
  </si>
  <si>
    <t>2008年建设</t>
  </si>
  <si>
    <t>永安北养护报废站</t>
  </si>
  <si>
    <t>洪田报废库</t>
  </si>
  <si>
    <t>六、大田机维站</t>
  </si>
  <si>
    <t>吴山收费站篮球场</t>
  </si>
  <si>
    <t>恒科ZCS-30</t>
  </si>
  <si>
    <t>泉三高速公路</t>
  </si>
  <si>
    <t>2016年建设</t>
  </si>
  <si>
    <t>以上权属：三明泉三高速公路有限责任公司</t>
  </si>
  <si>
    <t>七、永安机维站</t>
  </si>
  <si>
    <t>洪田营区</t>
  </si>
  <si>
    <t>1701N10206030001</t>
  </si>
  <si>
    <t>TW-1000</t>
  </si>
  <si>
    <t>建设</t>
  </si>
  <si>
    <t>以上权属：三明永武高速公路有限责任公司</t>
  </si>
  <si>
    <t>明溪南营区</t>
  </si>
  <si>
    <t>08105N10206011144</t>
  </si>
  <si>
    <t>超宽车道计重设备</t>
  </si>
  <si>
    <t>八、清流机维站</t>
  </si>
  <si>
    <t>永安北收费站</t>
  </si>
  <si>
    <t>万集DCS-30K</t>
  </si>
  <si>
    <t>建设期购置</t>
  </si>
  <si>
    <t>以上权属：三明永宁高速公路有限责任公司</t>
  </si>
  <si>
    <t>总计</t>
  </si>
  <si>
    <t>整称改造51台</t>
  </si>
  <si>
    <t>机电设备待报废资产评估结果明细表</t>
  </si>
  <si>
    <t>灯具类</t>
  </si>
  <si>
    <t>青州</t>
  </si>
  <si>
    <t>车道顶棚灯外壳</t>
  </si>
  <si>
    <t>定制</t>
  </si>
  <si>
    <t>2004年</t>
  </si>
  <si>
    <t>盏</t>
  </si>
  <si>
    <t>三明北所</t>
  </si>
  <si>
    <t>应急灯</t>
  </si>
  <si>
    <t>索恩</t>
  </si>
  <si>
    <t>青州所</t>
  </si>
  <si>
    <t>LED应急灯</t>
  </si>
  <si>
    <t>56W</t>
  </si>
  <si>
    <t>2009年</t>
  </si>
  <si>
    <t>专项改造</t>
  </si>
  <si>
    <t>南阳所</t>
  </si>
  <si>
    <t>无极灯</t>
  </si>
  <si>
    <t>TL7-100E</t>
  </si>
  <si>
    <t>2006年</t>
  </si>
  <si>
    <t>紧急电话类</t>
  </si>
  <si>
    <t>南阳11-1</t>
  </si>
  <si>
    <t>广播功放板</t>
  </si>
  <si>
    <t>兴电</t>
  </si>
  <si>
    <t>块</t>
  </si>
  <si>
    <t>紧急电话分机板</t>
  </si>
  <si>
    <t>其他电子设备类</t>
  </si>
  <si>
    <t>南阳6-1</t>
  </si>
  <si>
    <t>综合业务接入器</t>
  </si>
  <si>
    <t>ZXB10-S100</t>
  </si>
  <si>
    <t>2M 转换器</t>
  </si>
  <si>
    <t>SAP-E120</t>
  </si>
  <si>
    <t>B2100</t>
  </si>
  <si>
    <t>南阳6-1/7-1</t>
  </si>
  <si>
    <t>150101N102040003</t>
  </si>
  <si>
    <t>烽火传输设备</t>
  </si>
  <si>
    <t>烽火GF155-03A</t>
  </si>
  <si>
    <t>烽火GF155-03B</t>
  </si>
  <si>
    <t>路由器</t>
  </si>
  <si>
    <t>ZXR110 GAR</t>
  </si>
  <si>
    <t>交换机</t>
  </si>
  <si>
    <t>中兴ZXR110 2826</t>
  </si>
  <si>
    <t>中兴ZXR110 3904</t>
  </si>
  <si>
    <t xml:space="preserve"> D-LINK-1008D</t>
  </si>
  <si>
    <t>3COM-3C16794</t>
  </si>
  <si>
    <t>南阳仓库</t>
  </si>
  <si>
    <t>火灾报警综合盘</t>
  </si>
  <si>
    <t>RCDZ001</t>
  </si>
  <si>
    <t>南阳11-2</t>
  </si>
  <si>
    <t>车检器</t>
  </si>
  <si>
    <t>V8100型</t>
  </si>
  <si>
    <t>串口服务器</t>
  </si>
  <si>
    <t>UT-6601H</t>
  </si>
  <si>
    <t>多级网络连接器</t>
  </si>
  <si>
    <t>HD-DL50/DL40</t>
  </si>
  <si>
    <t>中型音视频切换矩阵</t>
  </si>
  <si>
    <t>HD-MX640</t>
  </si>
  <si>
    <t>视频转换器</t>
  </si>
  <si>
    <t>AFV2005A-D</t>
  </si>
  <si>
    <t>解码器</t>
  </si>
  <si>
    <t>VSTAR 120DL</t>
  </si>
  <si>
    <t>云台控制键盘</t>
  </si>
  <si>
    <t>HD-SC600</t>
  </si>
  <si>
    <t>云台控制器</t>
  </si>
  <si>
    <t>HUDN HD-NC540</t>
  </si>
  <si>
    <t>云台控制编码器</t>
  </si>
  <si>
    <t>HD-CM2000</t>
  </si>
  <si>
    <t>视频分频器</t>
  </si>
  <si>
    <t>HD-MD316-316Z/416</t>
  </si>
  <si>
    <t>南阳12-2</t>
  </si>
  <si>
    <t>视频分配器</t>
  </si>
  <si>
    <t>VIDEO-PIH-6163</t>
  </si>
  <si>
    <t>VDA 116</t>
  </si>
  <si>
    <t>光端机</t>
  </si>
  <si>
    <t xml:space="preserve"> VOX-XG2000S</t>
  </si>
  <si>
    <t>南阳12-1</t>
  </si>
  <si>
    <t>VORX OB18</t>
  </si>
  <si>
    <t>站级汇聚OB9152/9211</t>
  </si>
  <si>
    <t>光收发器</t>
  </si>
  <si>
    <t>OB9961DR RS485  60km</t>
  </si>
  <si>
    <t xml:space="preserve"> OB9974</t>
  </si>
  <si>
    <t xml:space="preserve"> DDT-D-R0401DSF</t>
  </si>
  <si>
    <t xml:space="preserve"> DDT-E-020-2D</t>
  </si>
  <si>
    <t>光发射机</t>
  </si>
  <si>
    <t>OB9163DTR3 T79</t>
  </si>
  <si>
    <t>OB9163DTR3 T80</t>
  </si>
  <si>
    <t xml:space="preserve"> OB9152DT  </t>
  </si>
  <si>
    <t>VNX-18JDT-4V-FE</t>
  </si>
  <si>
    <t xml:space="preserve"> VNX-8V-1D</t>
  </si>
  <si>
    <t xml:space="preserve"> OB9252DT(D1)</t>
  </si>
  <si>
    <t xml:space="preserve"> OB9211DT(D1)</t>
  </si>
  <si>
    <t xml:space="preserve"> OB9152DT4</t>
  </si>
  <si>
    <t xml:space="preserve"> OB9152DTR4</t>
  </si>
  <si>
    <t>9961DT</t>
  </si>
  <si>
    <t>9252DTR1</t>
  </si>
  <si>
    <t xml:space="preserve"> 9252DT1</t>
  </si>
  <si>
    <t xml:space="preserve"> VETH-FF-1P</t>
  </si>
  <si>
    <t xml:space="preserve"> VNX-2V-1D</t>
  </si>
  <si>
    <t>150101N102040006</t>
  </si>
  <si>
    <t>OMATE1120-2E-1B</t>
  </si>
  <si>
    <t xml:space="preserve"> OMATE-10/T</t>
  </si>
  <si>
    <t xml:space="preserve"> OB9152DR</t>
  </si>
  <si>
    <t xml:space="preserve"> OB9152DT</t>
  </si>
  <si>
    <t xml:space="preserve"> OB9252DTR1</t>
  </si>
  <si>
    <t xml:space="preserve"> OB9263DTR3</t>
  </si>
  <si>
    <t xml:space="preserve"> OB9252DR</t>
  </si>
  <si>
    <t>摄像机</t>
  </si>
  <si>
    <t>DH-CA-F781EP-A</t>
  </si>
  <si>
    <t>光纤收发器</t>
  </si>
  <si>
    <t>中威、创立信、诺龙、烽火、金浪</t>
  </si>
  <si>
    <t>可变信息发布屏</t>
  </si>
  <si>
    <t>三思</t>
  </si>
  <si>
    <t>2008年</t>
  </si>
  <si>
    <t>邵三高速公路</t>
  </si>
  <si>
    <t>莘口收费站</t>
  </si>
  <si>
    <t>南阳12-3</t>
  </si>
  <si>
    <t>散热器</t>
  </si>
  <si>
    <t>酷冷-C116</t>
  </si>
  <si>
    <t>南阳10-1/10-2</t>
  </si>
  <si>
    <t>150101B2030004</t>
  </si>
  <si>
    <t>雨棚信号灯</t>
  </si>
  <si>
    <t>优创Y8650X</t>
  </si>
  <si>
    <t>南阳仓库11-4</t>
  </si>
  <si>
    <t>ETC车道天线</t>
  </si>
  <si>
    <t>金溢SHINE-G60</t>
  </si>
  <si>
    <t>三福、邵三高速公路</t>
  </si>
  <si>
    <t>南阳11-4</t>
  </si>
  <si>
    <t>ETC天线控制器</t>
  </si>
  <si>
    <t>南阳10-4</t>
  </si>
  <si>
    <t>工控机主板</t>
  </si>
  <si>
    <t>PCA-6181</t>
  </si>
  <si>
    <t>PCA-6010</t>
  </si>
  <si>
    <t>PCA-6006</t>
  </si>
  <si>
    <t>工控机</t>
  </si>
  <si>
    <t>NL-7016</t>
  </si>
  <si>
    <t>不含硬盘</t>
  </si>
  <si>
    <t>南阳5-1</t>
  </si>
  <si>
    <t>ETC服务器</t>
  </si>
  <si>
    <t>HP定制</t>
  </si>
  <si>
    <t>服务器</t>
  </si>
  <si>
    <t>IBM X3650 M3 7945I05</t>
  </si>
  <si>
    <t>2011年</t>
  </si>
  <si>
    <t>收费站服务器</t>
  </si>
  <si>
    <t>HP</t>
  </si>
  <si>
    <t>南阳5-2</t>
  </si>
  <si>
    <t>150101N102040004</t>
  </si>
  <si>
    <t>HP ES1027</t>
  </si>
  <si>
    <t>电脑主机</t>
  </si>
  <si>
    <t>HPXW4100</t>
  </si>
  <si>
    <t>南阳9-4</t>
  </si>
  <si>
    <t>150101N102040002</t>
  </si>
  <si>
    <t>在线式工频UPS</t>
  </si>
  <si>
    <t>ON-LINE-1KVA</t>
  </si>
  <si>
    <t>UPS</t>
  </si>
  <si>
    <t>科士达HI3303 10KVA</t>
  </si>
  <si>
    <t>南阳11-3</t>
  </si>
  <si>
    <t>ETC车道控制器</t>
  </si>
  <si>
    <t>未知</t>
  </si>
  <si>
    <t>南阳12-4</t>
  </si>
  <si>
    <t>液晶显示器</t>
  </si>
  <si>
    <t>大显示器</t>
  </si>
  <si>
    <t>ETC费显</t>
  </si>
  <si>
    <t>华工</t>
  </si>
  <si>
    <t>费额显示器</t>
  </si>
  <si>
    <t>新大陆</t>
  </si>
  <si>
    <t>青州仓库</t>
  </si>
  <si>
    <t>费显喇叭</t>
  </si>
  <si>
    <t>南阳11-3、10-3</t>
  </si>
  <si>
    <t>车道收费系统车牌自动识别设备</t>
  </si>
  <si>
    <t>高德威（2个1组共20组）</t>
  </si>
  <si>
    <t>抓拍</t>
  </si>
  <si>
    <t>信路威</t>
  </si>
  <si>
    <t>2013年</t>
  </si>
  <si>
    <t>抓拍板</t>
  </si>
  <si>
    <t>GDW-IPB2005/IPB2006</t>
  </si>
  <si>
    <t>闪光灯电源板</t>
  </si>
  <si>
    <t>GDW</t>
  </si>
  <si>
    <t>镜头</t>
  </si>
  <si>
    <t xml:space="preserve"> SL10200M</t>
  </si>
  <si>
    <t>开拓者 CTC970</t>
  </si>
  <si>
    <t>枪式摄像机</t>
  </si>
  <si>
    <t xml:space="preserve"> VCC-6598PC</t>
  </si>
  <si>
    <t>2012年</t>
  </si>
  <si>
    <t xml:space="preserve"> VCC-6592PC</t>
  </si>
  <si>
    <t>亭内摄像机</t>
  </si>
  <si>
    <t>三星、CREATOR</t>
  </si>
  <si>
    <t>云台</t>
  </si>
  <si>
    <t>打印机</t>
  </si>
  <si>
    <t>HP1020plus</t>
  </si>
  <si>
    <t>字符叠加器</t>
  </si>
  <si>
    <t>VDM802、800</t>
  </si>
  <si>
    <t>读卡器</t>
  </si>
  <si>
    <t>JKM115A</t>
  </si>
  <si>
    <t>收费键盘</t>
  </si>
  <si>
    <t>NL-7200</t>
  </si>
  <si>
    <t>票据打印机</t>
  </si>
  <si>
    <t>stxd322/sp320</t>
  </si>
  <si>
    <t>自动栏杆机</t>
  </si>
  <si>
    <t>U创（含电机、VLD、VBC）</t>
  </si>
  <si>
    <t>VBC</t>
  </si>
  <si>
    <t>u创</t>
  </si>
  <si>
    <t>个</t>
  </si>
  <si>
    <t>VLD</t>
  </si>
  <si>
    <t>马格</t>
  </si>
  <si>
    <t>电机</t>
  </si>
  <si>
    <t>Q150</t>
  </si>
  <si>
    <t>继电器板</t>
  </si>
  <si>
    <t>串口卡</t>
  </si>
  <si>
    <t>MOX C104/C168</t>
  </si>
  <si>
    <t>南阳仓库（地上）</t>
  </si>
  <si>
    <t>雾灯</t>
  </si>
  <si>
    <t>优创定制</t>
  </si>
  <si>
    <t>2005年</t>
  </si>
  <si>
    <t>其他废旧钢铁类</t>
  </si>
  <si>
    <t>150101B2030003</t>
  </si>
  <si>
    <t>卡机机芯</t>
  </si>
  <si>
    <t>广东电子所GERI-KJ-04WA</t>
  </si>
  <si>
    <t>卡机外壳</t>
  </si>
  <si>
    <t>广东电子所</t>
  </si>
  <si>
    <t>卡机（含机芯）</t>
  </si>
  <si>
    <t>三明北</t>
  </si>
  <si>
    <t>抓拍立柱</t>
  </si>
  <si>
    <t>根</t>
  </si>
  <si>
    <t>称重机柜外壳</t>
  </si>
  <si>
    <t>变压器类</t>
  </si>
  <si>
    <t>变压器</t>
  </si>
  <si>
    <t>S11-M-RD-315</t>
  </si>
  <si>
    <t>S11-M-RD-160</t>
  </si>
  <si>
    <t>S11-M-RD-80</t>
  </si>
  <si>
    <t>风机类</t>
  </si>
  <si>
    <t>大排废品库</t>
  </si>
  <si>
    <t>风机</t>
  </si>
  <si>
    <t>天津市鼓风机厂 SDS 11.2A</t>
  </si>
  <si>
    <t>洋中废品库</t>
  </si>
  <si>
    <t>双电源切换断路器</t>
  </si>
  <si>
    <t>ABB-S5H 400A ICE60947-2</t>
  </si>
  <si>
    <t>官洋中压站</t>
  </si>
  <si>
    <t>UPS主机</t>
  </si>
  <si>
    <t>科士达M20KVA</t>
  </si>
  <si>
    <t>微机进线自投装置</t>
  </si>
  <si>
    <t>德威特DVP-631</t>
  </si>
  <si>
    <t>德威特DVP-623</t>
  </si>
  <si>
    <t>德威特DVP-671</t>
  </si>
  <si>
    <t>德威特DVP-653</t>
  </si>
  <si>
    <t>厦门卡利CL-ZFZD-E3W 801F</t>
  </si>
  <si>
    <t>隧道应急灯</t>
  </si>
  <si>
    <t>电子设备类</t>
  </si>
  <si>
    <t>洋中</t>
  </si>
  <si>
    <t>光线路终端（OLT)</t>
  </si>
  <si>
    <t>烽火</t>
  </si>
  <si>
    <t>光纤网络单元（ONU)</t>
  </si>
  <si>
    <t>高频开关组合电源（48V)120A</t>
  </si>
  <si>
    <t>DUM158-48/35-140</t>
  </si>
  <si>
    <t>高频开关组合电源（48V)30A</t>
  </si>
  <si>
    <t>DUM160-48/10-30</t>
  </si>
  <si>
    <t>显示器</t>
  </si>
  <si>
    <t>惠普17寸</t>
  </si>
  <si>
    <t>风机软启板</t>
  </si>
  <si>
    <t>ABB
PSPCB-LV/T-T</t>
  </si>
  <si>
    <t>风机高压板</t>
  </si>
  <si>
    <t>ABB
PSPCB-690/T-T</t>
  </si>
  <si>
    <t>PLC</t>
  </si>
  <si>
    <t>S7-300 CPU313C-2 DP</t>
  </si>
  <si>
    <t>PLC电源模块</t>
  </si>
  <si>
    <t>PS307 5A</t>
  </si>
  <si>
    <t>1120-2E-1S(B)</t>
  </si>
  <si>
    <t>硬盘</t>
  </si>
  <si>
    <t>4T ST4000VM000</t>
  </si>
  <si>
    <t>火灾报警综合　</t>
  </si>
  <si>
    <t>FWLZ-05D　</t>
  </si>
  <si>
    <t>FWLZ-05D</t>
  </si>
  <si>
    <t>超声波信号处理模块</t>
  </si>
  <si>
    <t>交调设备</t>
  </si>
  <si>
    <t>通道信号放大模块</t>
  </si>
  <si>
    <t>17寸液晶屏</t>
  </si>
  <si>
    <t>电话机</t>
  </si>
  <si>
    <t>TCL</t>
  </si>
  <si>
    <t>主机</t>
  </si>
  <si>
    <t>XW4100</t>
  </si>
  <si>
    <t>Proliant ML 350</t>
  </si>
  <si>
    <t>D220MT</t>
  </si>
  <si>
    <t>硬盘录像机</t>
  </si>
  <si>
    <t>IPL-610H-6006LV-P4-2-06T</t>
  </si>
  <si>
    <t>4LV150BLP7</t>
  </si>
  <si>
    <t>OB9961DR</t>
  </si>
  <si>
    <t>费显</t>
  </si>
  <si>
    <t>华工定制</t>
  </si>
  <si>
    <t>高德威</t>
  </si>
  <si>
    <t>STAR</t>
  </si>
  <si>
    <t>旧读写卡机</t>
  </si>
  <si>
    <t>监视器</t>
  </si>
  <si>
    <t>150101N102040013</t>
  </si>
  <si>
    <t xml:space="preserve"> 两车道检测器</t>
  </si>
  <si>
    <t>科华</t>
  </si>
  <si>
    <t>球机</t>
  </si>
  <si>
    <t>海康威视</t>
  </si>
  <si>
    <t>反监控半球机</t>
  </si>
  <si>
    <t>三星</t>
  </si>
  <si>
    <t>数字视频光端机（接收端）-1U</t>
  </si>
  <si>
    <t>DDT-B-080-1D</t>
  </si>
  <si>
    <t>海康</t>
  </si>
  <si>
    <t>枪机</t>
  </si>
  <si>
    <t>车道指示器</t>
  </si>
  <si>
    <t>三思 不带转向</t>
  </si>
  <si>
    <t>三思  带转向</t>
  </si>
  <si>
    <t>废旧钢铁类</t>
  </si>
  <si>
    <t>自动发卡机</t>
  </si>
  <si>
    <t>自动发卡机壳</t>
  </si>
  <si>
    <t>LC柜子</t>
  </si>
  <si>
    <t>空调压缩机</t>
  </si>
  <si>
    <t>KF-32W</t>
  </si>
  <si>
    <t>法兰头（ODTR）</t>
  </si>
  <si>
    <t>安立</t>
  </si>
  <si>
    <t>U创</t>
  </si>
  <si>
    <t>150201N102040005</t>
  </si>
  <si>
    <t>S11-M-RD-100</t>
  </si>
  <si>
    <t>S11-M-RD-50</t>
  </si>
  <si>
    <t>图纸设计</t>
  </si>
  <si>
    <t>将乐706套
万安侧房5套</t>
  </si>
  <si>
    <t>万安侧房</t>
  </si>
  <si>
    <t>顶棚灯</t>
  </si>
  <si>
    <t>将乐废品库</t>
  </si>
  <si>
    <t>150201N102040003</t>
  </si>
  <si>
    <t>隧道内紧急电话</t>
  </si>
  <si>
    <t>深圳兴电光纤大板</t>
  </si>
  <si>
    <t>将乐80
雪峰山机房86</t>
  </si>
  <si>
    <t>RDCZ001-D</t>
  </si>
  <si>
    <t>雪峰山机房</t>
  </si>
  <si>
    <t>火灾主机</t>
  </si>
  <si>
    <t>JB-R21-SG</t>
  </si>
  <si>
    <t>可变车道控制标志</t>
  </si>
  <si>
    <t>C-0720</t>
  </si>
  <si>
    <t>维修更换入库</t>
  </si>
  <si>
    <t>将乐4
万安2</t>
  </si>
  <si>
    <t>F型
可变情报板</t>
  </si>
  <si>
    <t>C-0630-KXB</t>
  </si>
  <si>
    <t>将乐3
万安2</t>
  </si>
  <si>
    <t>ETC车道
可变情报板</t>
  </si>
  <si>
    <t>YP3060</t>
  </si>
  <si>
    <t>将乐大厅23
废品库72</t>
  </si>
  <si>
    <t>固定摄像机</t>
  </si>
  <si>
    <t>S2007P</t>
  </si>
  <si>
    <t>数据光端机</t>
  </si>
  <si>
    <t>OB500</t>
  </si>
  <si>
    <t>在线式不间断电源主机</t>
  </si>
  <si>
    <t>友电 YDE9101H</t>
  </si>
  <si>
    <t>寨下废品库</t>
  </si>
  <si>
    <t>DUM-160-48/10</t>
  </si>
  <si>
    <t>DUM-160-48/35</t>
  </si>
  <si>
    <t>在线式不间断电源</t>
  </si>
  <si>
    <t>M15KVA</t>
  </si>
  <si>
    <t>150201N10206030003</t>
  </si>
  <si>
    <t>金溢G60</t>
  </si>
  <si>
    <t>天线控制器</t>
  </si>
  <si>
    <t>车道摄像机</t>
  </si>
  <si>
    <t>汉王</t>
  </si>
  <si>
    <t>交通信号灯</t>
  </si>
  <si>
    <t>V0-4D</t>
  </si>
  <si>
    <t>STAR.SP320</t>
  </si>
  <si>
    <t>华工TSD—0501</t>
  </si>
  <si>
    <t>新大陆.NL-7132</t>
  </si>
  <si>
    <t>栏杆机 VBC</t>
  </si>
  <si>
    <t>优创</t>
  </si>
  <si>
    <t>将乐废品库2
将乐仓库1</t>
  </si>
  <si>
    <t>栏杆电机</t>
  </si>
  <si>
    <t>优创Q150</t>
  </si>
  <si>
    <t>将乐仓库</t>
  </si>
  <si>
    <t>路桥收费票据打印机</t>
  </si>
  <si>
    <t>ST322</t>
  </si>
  <si>
    <t>DELL PowerEdge2850</t>
  </si>
  <si>
    <t>DS-2AF1-613X/RTE</t>
  </si>
  <si>
    <t>通行信号灯</t>
  </si>
  <si>
    <t>V8640-1</t>
  </si>
  <si>
    <t>V8650</t>
  </si>
  <si>
    <t>Pro16</t>
  </si>
  <si>
    <t>PosData Lite16CH</t>
  </si>
  <si>
    <t>华为16口</t>
  </si>
  <si>
    <t>HUWEI24口</t>
  </si>
  <si>
    <t>华为48口</t>
  </si>
  <si>
    <t>英沙VDA100</t>
  </si>
  <si>
    <t>协议转换器</t>
  </si>
  <si>
    <t>F-engineB2100</t>
  </si>
  <si>
    <t>智能车道控制器</t>
  </si>
  <si>
    <t>DL50</t>
  </si>
  <si>
    <t>DL40</t>
  </si>
  <si>
    <t>研华PCA-6010</t>
  </si>
  <si>
    <t>RD-142 AFV2005A</t>
  </si>
  <si>
    <t>HD-MD316-316Z</t>
  </si>
  <si>
    <t xml:space="preserve">视频分配器 </t>
  </si>
  <si>
    <t>PIH-6163</t>
  </si>
  <si>
    <t>OB503-20KM</t>
  </si>
  <si>
    <t xml:space="preserve"> OB9263DTR9</t>
  </si>
  <si>
    <t>OB9211DT(1D)-20KM</t>
  </si>
  <si>
    <t>OB500-40KM</t>
  </si>
  <si>
    <t xml:space="preserve"> OB9263DTDR</t>
  </si>
  <si>
    <t>汽油发电机</t>
  </si>
  <si>
    <t>YAMAHA</t>
  </si>
  <si>
    <t>万安篮球场</t>
  </si>
  <si>
    <t>云台杆</t>
  </si>
  <si>
    <t>照明灯杆</t>
  </si>
  <si>
    <t>3米</t>
  </si>
  <si>
    <t>7米</t>
  </si>
  <si>
    <t>混装机柜</t>
  </si>
  <si>
    <t>2200*600*600</t>
  </si>
  <si>
    <t>票亭</t>
  </si>
  <si>
    <t>自动发卡机机柜</t>
  </si>
  <si>
    <t>广东电子研究所</t>
  </si>
  <si>
    <t>服务器专用硬盘</t>
  </si>
  <si>
    <t>IBM300G</t>
  </si>
  <si>
    <t>三明建泰高速</t>
  </si>
  <si>
    <t>2013-11</t>
  </si>
  <si>
    <t>工程建设</t>
  </si>
  <si>
    <t>东芝300G</t>
  </si>
  <si>
    <t>希捷500G/2T</t>
  </si>
  <si>
    <t>工控机硬盘</t>
  </si>
  <si>
    <t>车道工控机</t>
  </si>
  <si>
    <t>研华ARK5260</t>
  </si>
  <si>
    <t>24V电源</t>
  </si>
  <si>
    <t>明纬NES-50-24</t>
  </si>
  <si>
    <t>32寸液晶监视器</t>
  </si>
  <si>
    <t>冠捷PDL3210</t>
  </si>
  <si>
    <t>1</t>
  </si>
  <si>
    <t>激光打印机</t>
  </si>
  <si>
    <t>HP 5200LX</t>
  </si>
  <si>
    <t>万集称重控制器</t>
  </si>
  <si>
    <t>ETC自动栏杆机栏杆</t>
  </si>
  <si>
    <t>德亚</t>
  </si>
  <si>
    <t>5</t>
  </si>
  <si>
    <t>中威高清球机</t>
  </si>
  <si>
    <t>中威 OB800-ADF-583-B</t>
  </si>
  <si>
    <t>工业以太网交换机（2光8电）</t>
  </si>
  <si>
    <t>欧迈特Omate6300-8E-2S</t>
  </si>
  <si>
    <t>半球摄像机</t>
  </si>
  <si>
    <t>三星SCD-1080P</t>
  </si>
  <si>
    <t>4</t>
  </si>
  <si>
    <t>工业液晶显示器</t>
  </si>
  <si>
    <t>瑞显RFG-084AB</t>
  </si>
  <si>
    <t>2</t>
  </si>
  <si>
    <t>三星SCB-3000PH</t>
  </si>
  <si>
    <t>35</t>
  </si>
  <si>
    <t>U创 VLD检测单元</t>
  </si>
  <si>
    <t>U创VLD1A　</t>
  </si>
  <si>
    <t>情报板控制板</t>
  </si>
  <si>
    <t>三思HI9BOXC</t>
  </si>
  <si>
    <t>思科C3560</t>
  </si>
  <si>
    <t>车检卡</t>
  </si>
  <si>
    <t>哈工大ILD4COMM</t>
  </si>
  <si>
    <t>升降控制盒</t>
  </si>
  <si>
    <t>U创ZG控制盒</t>
  </si>
  <si>
    <t>手动报警按钮</t>
  </si>
  <si>
    <t>腾盛定制</t>
  </si>
  <si>
    <t>火报输入模块</t>
  </si>
  <si>
    <t>腾盛SIGA-CT1</t>
  </si>
  <si>
    <t>火报主机回路卡</t>
  </si>
  <si>
    <t>火报J形模块</t>
  </si>
  <si>
    <t>微机保护装置</t>
  </si>
  <si>
    <t>GEF650</t>
  </si>
  <si>
    <t>联想19寸</t>
  </si>
  <si>
    <t>桌面非接触式IC读卡器</t>
  </si>
  <si>
    <t>航天金卡JKM-115A</t>
  </si>
  <si>
    <t>紧急电话</t>
  </si>
  <si>
    <t>1601N102050004</t>
  </si>
  <si>
    <t>ASI-V/F(S)</t>
  </si>
  <si>
    <t>隧道外紧急电话</t>
  </si>
  <si>
    <t>ASI-V/FA</t>
  </si>
  <si>
    <t>功率放大器</t>
  </si>
  <si>
    <t>ASI-SK(60W)</t>
  </si>
  <si>
    <t>ASI-SK(120W)</t>
  </si>
  <si>
    <t>1601N102010001</t>
  </si>
  <si>
    <t>废弃风机</t>
  </si>
  <si>
    <t>天津风机厂SPS射流风机</t>
  </si>
  <si>
    <t>整流器</t>
  </si>
  <si>
    <t>100V</t>
  </si>
  <si>
    <t>250V</t>
  </si>
  <si>
    <t>电子镇流器(无极灯,不带电池)</t>
  </si>
  <si>
    <t>WJY100DH71(100w)</t>
  </si>
  <si>
    <t>电子镇流器(应急灯,带电池)</t>
  </si>
  <si>
    <t>WJY100DH05(100w)</t>
  </si>
  <si>
    <t>电子镇流器</t>
  </si>
  <si>
    <t>NG100w专用</t>
  </si>
  <si>
    <t>NG250w专用</t>
  </si>
  <si>
    <t>NG150w专用</t>
  </si>
  <si>
    <t>LED灯具</t>
  </si>
  <si>
    <t>中龙 ZL-SD-130</t>
  </si>
  <si>
    <t>中龙 ZL-SD-60</t>
  </si>
  <si>
    <t>上海三思</t>
  </si>
  <si>
    <t>高压钠灯光源</t>
  </si>
  <si>
    <t>源光亚明</t>
  </si>
  <si>
    <t>隧道洞口路灯</t>
  </si>
  <si>
    <t>250W</t>
  </si>
  <si>
    <t>无极灯电子镇流器</t>
  </si>
  <si>
    <t>WJY100D11</t>
  </si>
  <si>
    <t>无极灯电子镇流</t>
  </si>
  <si>
    <t>WJY100DH05</t>
  </si>
  <si>
    <t>WJY150DH01</t>
  </si>
  <si>
    <t>宏源无极灯电子镇流器</t>
  </si>
  <si>
    <t>LVD-WJ220/50-100DJF</t>
  </si>
  <si>
    <t>贡川顶棚灯（15年版本）</t>
  </si>
  <si>
    <t>100w</t>
  </si>
  <si>
    <t>2017年建设</t>
  </si>
  <si>
    <t>明溪顶棚灯（15年前版本）</t>
  </si>
  <si>
    <t>2015年建设</t>
  </si>
  <si>
    <t>明溪顶棚灯（15年后版本）</t>
  </si>
  <si>
    <t>废钢铁类</t>
  </si>
  <si>
    <t>入口发卡机（机芯）</t>
  </si>
  <si>
    <t>GERI-KJ-04-WA-ZF</t>
  </si>
  <si>
    <t>入口发卡机（整机）</t>
  </si>
  <si>
    <t>马格ETC定制</t>
  </si>
  <si>
    <t>栏杆机</t>
  </si>
  <si>
    <t>自动收卡机</t>
  </si>
  <si>
    <t>广东电子所GERL-KJ-05-1X-8S</t>
  </si>
  <si>
    <t>监视器架子</t>
  </si>
  <si>
    <t>废旧电子类</t>
  </si>
  <si>
    <t>1601N10206030003</t>
  </si>
  <si>
    <t>不带硬盘</t>
  </si>
  <si>
    <t>Pro8</t>
  </si>
  <si>
    <t>HIK/DS-8016HC-S/-AF-DVR-II-B/16-16</t>
  </si>
  <si>
    <t>HIK/DS-8116HW-ST/-AF-DVR-II-B/16-16</t>
  </si>
  <si>
    <t>收费车道工控机</t>
  </si>
  <si>
    <t>新大陆定制</t>
  </si>
  <si>
    <t>磁盘阵列柜</t>
  </si>
  <si>
    <t>DS3400</t>
  </si>
  <si>
    <t>1601N102040004</t>
  </si>
  <si>
    <t>视频切换矩阵</t>
  </si>
  <si>
    <t>HD-MX2560 -192X64</t>
  </si>
  <si>
    <t>MX640-64*16/32L</t>
  </si>
  <si>
    <t>GW-PR-9902T</t>
  </si>
  <si>
    <t>一体化投影箱</t>
  </si>
  <si>
    <t>C67RP</t>
  </si>
  <si>
    <t>投影屏幕</t>
  </si>
  <si>
    <t>67寸</t>
  </si>
  <si>
    <t>多屏拼接控制器</t>
  </si>
  <si>
    <t>Fusion940</t>
  </si>
  <si>
    <t>MD316</t>
  </si>
  <si>
    <t>MD416</t>
  </si>
  <si>
    <t>SD533</t>
  </si>
  <si>
    <t>YS3040</t>
  </si>
  <si>
    <t>M26LA</t>
  </si>
  <si>
    <t>M20LA</t>
  </si>
  <si>
    <t>VDM802</t>
  </si>
  <si>
    <t>矩阵控制键盘</t>
  </si>
  <si>
    <t>NL-7132</t>
  </si>
  <si>
    <t>车道通行信号灯</t>
  </si>
  <si>
    <t>车道指示标志</t>
  </si>
  <si>
    <t>ETC诱导屏</t>
  </si>
  <si>
    <t>三思定制</t>
  </si>
  <si>
    <t>XD-EMA/III(M)</t>
  </si>
  <si>
    <t>SCC-B2007P</t>
  </si>
  <si>
    <t>SCC-C4203AP</t>
  </si>
  <si>
    <t>车道控制器</t>
  </si>
  <si>
    <t>隧道摄像机</t>
  </si>
  <si>
    <t>B2007P</t>
  </si>
  <si>
    <t>隧道车道指示标志</t>
  </si>
  <si>
    <t>C-0720-MSL</t>
  </si>
  <si>
    <t>ETC天线</t>
  </si>
  <si>
    <t>成谷PSRCANT-EFYFS</t>
  </si>
  <si>
    <t>车道指示灯（车道）</t>
  </si>
  <si>
    <t>石家庄V创V8650X</t>
  </si>
  <si>
    <t>称重处理器</t>
  </si>
  <si>
    <t>START</t>
  </si>
  <si>
    <t>电缆</t>
  </si>
  <si>
    <t>YJV-3*50</t>
  </si>
  <si>
    <t>北京万集</t>
  </si>
  <si>
    <t>光栅</t>
  </si>
  <si>
    <t>紧急电话主机</t>
  </si>
  <si>
    <t>兴电 ASI-V/M(S)型</t>
  </si>
  <si>
    <t>吉州服务区通信机房</t>
  </si>
  <si>
    <t>紧急电话分机板外壳</t>
  </si>
  <si>
    <t>喇叭</t>
  </si>
  <si>
    <t>隧道口紧急电话</t>
  </si>
  <si>
    <t>消防应急照明灯</t>
  </si>
  <si>
    <t>高压钠灯</t>
  </si>
  <si>
    <t>源光亚明400W</t>
  </si>
  <si>
    <t>源光亚明100W</t>
  </si>
  <si>
    <t>WJY100</t>
  </si>
  <si>
    <t>100至400W</t>
  </si>
  <si>
    <t>HP DC7800</t>
  </si>
  <si>
    <t>上京服务区通信机房</t>
  </si>
  <si>
    <t>研华 IPC-610-E</t>
  </si>
  <si>
    <t>工作站</t>
  </si>
  <si>
    <t>HP、GC758AV</t>
  </si>
  <si>
    <t>戴尔Opttplex360</t>
  </si>
  <si>
    <t>500G、750G</t>
  </si>
  <si>
    <t>雅安YA3060P</t>
  </si>
  <si>
    <t>视频节点光端机（中心）</t>
  </si>
  <si>
    <t>中威 OB9233DTR(1V1D)</t>
  </si>
  <si>
    <t>研华主板</t>
  </si>
  <si>
    <t>创维 M27LA</t>
  </si>
  <si>
    <t>卡夹</t>
  </si>
  <si>
    <t>广州电子所KX6140A</t>
  </si>
  <si>
    <t>DH-SD6582A-HN</t>
  </si>
  <si>
    <t>2016年改造</t>
  </si>
  <si>
    <t>反向雨棚信号灯</t>
  </si>
  <si>
    <t>U创 V8650</t>
  </si>
  <si>
    <t>科华  FR-UK10L</t>
  </si>
  <si>
    <t>KX6140A</t>
  </si>
  <si>
    <t>交流接触器</t>
  </si>
  <si>
    <t>ABB</t>
  </si>
  <si>
    <t>录像机</t>
  </si>
  <si>
    <t>海康H2K/PS-8016HT-SFAF-DVR-Ⅱ-B/16-18</t>
  </si>
  <si>
    <t>16路数字硬盘录像机</t>
  </si>
  <si>
    <t>Poswatch/ProSE 16</t>
  </si>
  <si>
    <t>创维 M26LA</t>
  </si>
  <si>
    <t>视频线</t>
  </si>
  <si>
    <t>四画面分割器</t>
  </si>
  <si>
    <t>103-CH</t>
  </si>
  <si>
    <t>码分配器</t>
  </si>
  <si>
    <t>HD-CM1000</t>
  </si>
  <si>
    <t>HD-MD316</t>
  </si>
  <si>
    <t>编码器</t>
  </si>
  <si>
    <t>安丰H264</t>
  </si>
  <si>
    <t>20KVA
(艾默生)</t>
  </si>
  <si>
    <t>US11-1KVA
(艾默生)</t>
  </si>
  <si>
    <t>US11-3KVA
（艾默生)</t>
  </si>
  <si>
    <t>台式机电源</t>
  </si>
  <si>
    <t>HP  PS-6361-4HP</t>
  </si>
  <si>
    <t>英沙VDM802</t>
  </si>
  <si>
    <t>高频稳压整流器</t>
  </si>
  <si>
    <t>烽火、TMXO769236</t>
  </si>
  <si>
    <t>电源</t>
  </si>
  <si>
    <t>中威KHD-09017</t>
  </si>
  <si>
    <t>金三立ST-CC6150.52/54</t>
  </si>
  <si>
    <t>充电模块</t>
  </si>
  <si>
    <t>电源适配器</t>
  </si>
  <si>
    <t>空开</t>
  </si>
  <si>
    <t>万用表</t>
  </si>
  <si>
    <t>FLUKE</t>
  </si>
  <si>
    <t>风扇</t>
  </si>
  <si>
    <t>浙大中控</t>
  </si>
  <si>
    <t>车检器电源</t>
  </si>
  <si>
    <t>浙大中控LD-4E</t>
  </si>
  <si>
    <t>中威OB9961DR</t>
  </si>
  <si>
    <t>开关电源</t>
  </si>
  <si>
    <t>24V</t>
  </si>
  <si>
    <t>情报板电源</t>
  </si>
  <si>
    <t>三思 C0940-A-400</t>
  </si>
  <si>
    <t>电源防雷器</t>
  </si>
  <si>
    <t>爱劳</t>
  </si>
  <si>
    <t>信号防雷器</t>
  </si>
  <si>
    <t>能美LDNM-24/L</t>
  </si>
  <si>
    <t>能美</t>
  </si>
  <si>
    <t>14寸</t>
  </si>
  <si>
    <t>车道指示灯</t>
  </si>
  <si>
    <t>工程宝</t>
  </si>
  <si>
    <t>康海时代</t>
  </si>
  <si>
    <t>金三立</t>
  </si>
  <si>
    <t>信达SP320 SP3212</t>
  </si>
  <si>
    <t>三洋Vcc-9592PC</t>
  </si>
  <si>
    <t>多串口卡</t>
  </si>
  <si>
    <t>moxaC104h</t>
  </si>
  <si>
    <t>电容</t>
  </si>
  <si>
    <t>HDB-40L</t>
  </si>
  <si>
    <t>JK105B</t>
  </si>
  <si>
    <t>TCL-HCD868(37)TSD</t>
  </si>
  <si>
    <t>半球机</t>
  </si>
  <si>
    <t>SCD-2080EP</t>
  </si>
  <si>
    <t>TK-C215V4EC</t>
  </si>
  <si>
    <t>光纤交换机</t>
  </si>
  <si>
    <t>PT-7728</t>
  </si>
  <si>
    <t>EDSMOXA-405A-SS</t>
  </si>
  <si>
    <t>恒大电子SZ-32A(L)</t>
  </si>
  <si>
    <t>电脑主板</t>
  </si>
  <si>
    <t>以太网模块</t>
  </si>
  <si>
    <t>Omron CJ1W-ETN21</t>
  </si>
  <si>
    <t>PLC输入模块</t>
  </si>
  <si>
    <t>欧姆龙              CJ1W-ID211</t>
  </si>
  <si>
    <t>PLC 输出模块</t>
  </si>
  <si>
    <t>欧姆龙                   CJ1W-OC201</t>
  </si>
  <si>
    <t>NES-50-24</t>
  </si>
  <si>
    <t>CJ1W-PA204、CJ1W-PA202</t>
  </si>
  <si>
    <t>情报板模块</t>
  </si>
  <si>
    <t>HP CB609A</t>
  </si>
  <si>
    <t>键盘</t>
  </si>
  <si>
    <t>新大陆 NL-7200</t>
  </si>
  <si>
    <t>视频光端机</t>
  </si>
  <si>
    <t>声光报警器</t>
  </si>
  <si>
    <t>显卡</t>
  </si>
  <si>
    <t>PCA-6006VE</t>
  </si>
  <si>
    <t>矩阵键盘</t>
  </si>
  <si>
    <t>安丰</t>
  </si>
  <si>
    <t>低压/高压分机板</t>
  </si>
  <si>
    <t>PSPCB-LV/T-T</t>
  </si>
  <si>
    <t>Mc708</t>
  </si>
  <si>
    <t>1601N10206010004</t>
  </si>
  <si>
    <t>H3CS3100</t>
  </si>
  <si>
    <t>H3CS3600</t>
  </si>
  <si>
    <t>有机玻璃</t>
  </si>
  <si>
    <t>通信信号灯</t>
  </si>
  <si>
    <t>NL7132</t>
  </si>
  <si>
    <t>栏杆机配件</t>
  </si>
  <si>
    <t>紧急电话咪头</t>
  </si>
  <si>
    <t>艾默生20KVA</t>
  </si>
  <si>
    <t>科华1KVA</t>
  </si>
  <si>
    <t>三思                       C-0720-MSL</t>
  </si>
  <si>
    <t>SAN TACHI      ST-CC6140</t>
  </si>
  <si>
    <t>三星 SCC-C6407P</t>
  </si>
  <si>
    <t>三思 C-0703</t>
  </si>
  <si>
    <t>泉三 CF12</t>
  </si>
  <si>
    <t>三沃</t>
  </si>
  <si>
    <t>AR5321-H</t>
  </si>
  <si>
    <t>金溢科技  G08030100</t>
  </si>
  <si>
    <t>金溢科技    SHINE-G60+</t>
  </si>
  <si>
    <t>隧道内情报板</t>
  </si>
  <si>
    <t>三思 C-0630-KXB</t>
  </si>
  <si>
    <t>大华          DH-SD6582A-HN</t>
  </si>
  <si>
    <t>1601N10206010003</t>
  </si>
  <si>
    <t>财务打印机</t>
  </si>
  <si>
    <t>Laserjet5200n</t>
  </si>
  <si>
    <t>称重传感器</t>
  </si>
  <si>
    <t>恒科QS-A20t</t>
  </si>
  <si>
    <t>光幕控制模块</t>
  </si>
  <si>
    <t>MLS-2A</t>
  </si>
  <si>
    <t>防撞柱</t>
  </si>
  <si>
    <t>称头罩</t>
  </si>
  <si>
    <t>大拉干</t>
  </si>
  <si>
    <t>轮判</t>
  </si>
  <si>
    <t>恒科 YBSGY-A2t</t>
  </si>
  <si>
    <t>轮判盖板</t>
  </si>
  <si>
    <t>恒科 4孔型</t>
  </si>
  <si>
    <t>大田通信机房旁边</t>
  </si>
  <si>
    <t>电视墙框架</t>
  </si>
  <si>
    <t>卡机</t>
  </si>
  <si>
    <t>广州电子所</t>
  </si>
  <si>
    <t>弹簧</t>
  </si>
  <si>
    <t>各</t>
  </si>
  <si>
    <t>隧道摄像机护罩</t>
  </si>
  <si>
    <t>广州电子所KJ-04-WA-ZF</t>
  </si>
  <si>
    <t>优创V8259</t>
  </si>
  <si>
    <t>2017年采购</t>
  </si>
  <si>
    <t>路灯杆</t>
  </si>
  <si>
    <t>高压电缆分接头</t>
  </si>
  <si>
    <t>配电箱</t>
  </si>
  <si>
    <t>外场云台柱子</t>
  </si>
  <si>
    <t>通信机柜</t>
  </si>
  <si>
    <t>干粉灭火器</t>
  </si>
  <si>
    <t>七、永安机维站（永武线）</t>
  </si>
  <si>
    <t>变压器灯具类</t>
  </si>
  <si>
    <t>永安西收费站一楼永武报废库3</t>
  </si>
  <si>
    <t>镇流器</t>
  </si>
  <si>
    <t>70W</t>
  </si>
  <si>
    <t>永武高速公路</t>
  </si>
  <si>
    <t>永安西收费站一楼永武报废库4</t>
  </si>
  <si>
    <t>永安西收费站一楼永武报废库5</t>
  </si>
  <si>
    <t>400w</t>
  </si>
  <si>
    <t>永安西收费站一楼永武报废库6</t>
  </si>
  <si>
    <t>诚亚照明灯</t>
  </si>
  <si>
    <t>IP65</t>
  </si>
  <si>
    <t>永安西营区</t>
  </si>
  <si>
    <t>1701N102050001</t>
  </si>
  <si>
    <t>紧急电话电路板</t>
  </si>
  <si>
    <t>永武建设</t>
  </si>
  <si>
    <t>隧道紧急电话机</t>
  </si>
  <si>
    <t>XD-ASI/IV(FS/A)</t>
  </si>
  <si>
    <t>隧道洞口紧急电话机</t>
  </si>
  <si>
    <t>功率放大器60w</t>
  </si>
  <si>
    <t>XD-SK60</t>
  </si>
  <si>
    <t>功率放大器120w</t>
  </si>
  <si>
    <t>XD-SK120</t>
  </si>
  <si>
    <t>强指向性扬声器</t>
  </si>
  <si>
    <t>30W</t>
  </si>
  <si>
    <t>光中继器（紧急电话中继器）</t>
  </si>
  <si>
    <t>ASI-V/ZJ</t>
  </si>
  <si>
    <t>永武报废库</t>
  </si>
  <si>
    <t>紧急电话系统控制主机</t>
  </si>
  <si>
    <t>ASI-V/M(S)</t>
  </si>
  <si>
    <t>永安西一楼永武报废库</t>
  </si>
  <si>
    <t xml:space="preserve">电话操作管理计算机 </t>
  </si>
  <si>
    <t>DC7900</t>
  </si>
  <si>
    <t>小陶营区</t>
  </si>
  <si>
    <t>1701N10206010001</t>
  </si>
  <si>
    <t>GERI-KJ-05-WB-ZF</t>
  </si>
  <si>
    <t>希捷</t>
  </si>
  <si>
    <t>永安西一楼防火门</t>
  </si>
  <si>
    <t>1701N102040001</t>
  </si>
  <si>
    <t>研华工控机</t>
  </si>
  <si>
    <t>IPC-610-L</t>
  </si>
  <si>
    <t>一楼永武报废库</t>
  </si>
  <si>
    <t xml:space="preserve">监控管理计算机 </t>
  </si>
  <si>
    <t>HP DC7900</t>
  </si>
  <si>
    <t>收费系统计算机</t>
  </si>
  <si>
    <t>1楼报废库</t>
  </si>
  <si>
    <t>服务器硬盘</t>
  </si>
  <si>
    <t>146G</t>
  </si>
  <si>
    <t>永宁E合同段</t>
  </si>
  <si>
    <t>320G</t>
  </si>
  <si>
    <t>永武E合同段</t>
  </si>
  <si>
    <t>永安西1楼永武报废库</t>
  </si>
  <si>
    <t>希捷硬盘</t>
  </si>
  <si>
    <t>500G</t>
  </si>
  <si>
    <t>永安西1楼永宁报废库</t>
  </si>
  <si>
    <t>1T</t>
  </si>
  <si>
    <t>2T</t>
  </si>
  <si>
    <t>1701N10206030002</t>
  </si>
  <si>
    <t>车道控制机</t>
  </si>
  <si>
    <t>NL7016</t>
  </si>
  <si>
    <t>抓拍设备</t>
  </si>
  <si>
    <t>高德威GW-PR-9902T</t>
  </si>
  <si>
    <t>洪田</t>
  </si>
  <si>
    <t>48V 3×10A高频开关电源</t>
  </si>
  <si>
    <t>DUM158-48/10B-30</t>
  </si>
  <si>
    <t>电源机柜及配电单元</t>
  </si>
  <si>
    <t>DUM158-48/10B</t>
  </si>
  <si>
    <t>监控单元</t>
  </si>
  <si>
    <t>DUM158C</t>
  </si>
  <si>
    <t>小陶收费站办公楼2楼仓库</t>
  </si>
  <si>
    <t>小陶监控大厅</t>
  </si>
  <si>
    <t>48V 4×10A高频开关电源</t>
  </si>
  <si>
    <t>DUM158-48/10B-40</t>
  </si>
  <si>
    <t>小陶收费站办公楼2楼仓库（原监控大厅）</t>
  </si>
  <si>
    <t>监控设备UPS(3KVA，单进单出)</t>
  </si>
  <si>
    <t>FR-UK30L</t>
  </si>
  <si>
    <t>OB503-45KM-SC-S-B</t>
  </si>
  <si>
    <t>4车道环形线圈车辆检测器</t>
  </si>
  <si>
    <t>VDI-4PE</t>
  </si>
  <si>
    <t>1701N102040000</t>
  </si>
  <si>
    <t>液晶监视器</t>
  </si>
  <si>
    <t>ML26A</t>
  </si>
  <si>
    <t>永宁高速公路</t>
  </si>
  <si>
    <t>雨棚灯</t>
  </si>
  <si>
    <t>费显电源</t>
  </si>
  <si>
    <t>NL7132配套</t>
  </si>
  <si>
    <t>研华6010</t>
  </si>
  <si>
    <t>服务器主板</t>
  </si>
  <si>
    <t>DL380</t>
  </si>
  <si>
    <t>UPS主板</t>
  </si>
  <si>
    <t>4102-00025</t>
  </si>
  <si>
    <t>继电器板入口</t>
  </si>
  <si>
    <t>NL7016配套</t>
  </si>
  <si>
    <t>继电器板出口</t>
  </si>
  <si>
    <t>工控机电源</t>
  </si>
  <si>
    <t>云台数字彩色摄像机</t>
  </si>
  <si>
    <t>SCP-2251HP</t>
  </si>
  <si>
    <t>CPU风扇</t>
  </si>
  <si>
    <t>i50</t>
  </si>
  <si>
    <t>外机风扇</t>
  </si>
  <si>
    <t>AA1282DB-AW</t>
  </si>
  <si>
    <t>自动发卡显示器</t>
  </si>
  <si>
    <t>瑞丰-084A</t>
  </si>
  <si>
    <t>SCC-B5342P</t>
  </si>
  <si>
    <t>GERI-KJ-05N-ZS配套</t>
  </si>
  <si>
    <t>收卡机主板</t>
  </si>
  <si>
    <t>费显功放</t>
  </si>
  <si>
    <t>VLD1A</t>
  </si>
  <si>
    <t>车牌识别卡</t>
  </si>
  <si>
    <t>GDW-IPB2005</t>
  </si>
  <si>
    <t>24V-3A</t>
  </si>
  <si>
    <t>费显主板</t>
  </si>
  <si>
    <t>栏杆控制模块</t>
  </si>
  <si>
    <t>收卡机电源转换板</t>
  </si>
  <si>
    <t>永安西收费站一楼永宁报废库</t>
  </si>
  <si>
    <t>永安西收费站一楼永武报废库</t>
  </si>
  <si>
    <t>三星球型遥控摄像机</t>
  </si>
  <si>
    <t>SCC-C7435P</t>
  </si>
  <si>
    <t>大华球型遥控摄像机</t>
  </si>
  <si>
    <t>SD-6570-H</t>
  </si>
  <si>
    <t>维护费采购</t>
  </si>
  <si>
    <t>DH-SD-63E023F-H</t>
  </si>
  <si>
    <t>海康球型遥控摄像机</t>
  </si>
  <si>
    <t>中威2U矩阵机箱</t>
  </si>
  <si>
    <t>OB9233DTR(1V1D)-60KM-SC-S-B</t>
  </si>
  <si>
    <t>数字彩色摄像机</t>
  </si>
  <si>
    <t>DH-CA-F480P</t>
  </si>
  <si>
    <t>数字彩色摄像机镜头</t>
  </si>
  <si>
    <t>2.8--12mm；F14</t>
  </si>
  <si>
    <t>8.0mm；F12</t>
  </si>
  <si>
    <t>英飞拓半球型固定摄像机</t>
  </si>
  <si>
    <t xml:space="preserve">V5722-A3014SE </t>
  </si>
  <si>
    <t>龙门架信息屏模块</t>
  </si>
  <si>
    <t>AI-HA3R2G1B31(双色)</t>
  </si>
  <si>
    <t>收费站F型信息屏模块</t>
  </si>
  <si>
    <t>HA2R1G20-2</t>
  </si>
  <si>
    <t>火灾报警信号防雷器</t>
  </si>
  <si>
    <t>NM-24/L</t>
  </si>
  <si>
    <t>火灾报警电源防雷器</t>
  </si>
  <si>
    <t>LD-SF</t>
  </si>
  <si>
    <t>光纤收发器（成对）</t>
  </si>
  <si>
    <t>OB9961D</t>
  </si>
  <si>
    <t>辽宁金洋数据采集板</t>
  </si>
  <si>
    <t>YD-XQ-JCO2</t>
  </si>
  <si>
    <t>MOXA串口服务器</t>
  </si>
  <si>
    <t>Nport 5110</t>
  </si>
  <si>
    <t>明纬开关电源</t>
  </si>
  <si>
    <t>NES-100-24</t>
  </si>
  <si>
    <t>S-50-24</t>
  </si>
  <si>
    <t>FR-UK20L</t>
  </si>
  <si>
    <t>HP显示器</t>
  </si>
  <si>
    <t>LE1911</t>
  </si>
  <si>
    <t>HP服务器电源</t>
  </si>
  <si>
    <t>DPS-800GB A</t>
  </si>
  <si>
    <t>永宁E1合同段</t>
  </si>
  <si>
    <t>TCL话机</t>
  </si>
  <si>
    <t>HCD868/37-TSD</t>
  </si>
  <si>
    <t>VOip电话机</t>
  </si>
  <si>
    <t>中兴 ip phone</t>
  </si>
  <si>
    <t>隔离卡</t>
  </si>
  <si>
    <t>J630-KP</t>
  </si>
  <si>
    <t>查线仪器</t>
  </si>
  <si>
    <t>通信兵</t>
  </si>
  <si>
    <t>备件采购</t>
  </si>
  <si>
    <t>车辆检测器</t>
  </si>
  <si>
    <t>VDI-4P</t>
  </si>
  <si>
    <t>永安西一楼永宁报废库</t>
  </si>
  <si>
    <t>彩色显示器</t>
  </si>
  <si>
    <t>743APLUS(LS17MY)</t>
  </si>
  <si>
    <t>VA706b</t>
  </si>
  <si>
    <t>光纤收发器接收端</t>
  </si>
  <si>
    <t>OB9961DR-20KM</t>
  </si>
  <si>
    <t>光纤收发器发射端</t>
  </si>
  <si>
    <t>OB9961DT</t>
  </si>
  <si>
    <t>中威视频光端机</t>
  </si>
  <si>
    <t>OB9211DR(1D)-20KM</t>
  </si>
  <si>
    <t>车道控制标志电源板</t>
  </si>
  <si>
    <t>R090B-A-50</t>
  </si>
  <si>
    <t>LBC1A-2</t>
  </si>
  <si>
    <t>交通信号灯灯芯</t>
  </si>
  <si>
    <t>海康威视DS-D5022FQ-B</t>
  </si>
  <si>
    <t>语音数据光端机</t>
  </si>
  <si>
    <t>中威电子OB9961D(100M2TEL)-40KM-SC-S-C</t>
  </si>
  <si>
    <t>不间断电源</t>
  </si>
  <si>
    <t>SANTAK CASTLE 3K</t>
  </si>
  <si>
    <t>永武d合同段</t>
  </si>
  <si>
    <t>科华 YTR1102L</t>
  </si>
  <si>
    <t>绝缘电阻仪</t>
  </si>
  <si>
    <t>远东  ZC-7</t>
  </si>
  <si>
    <t>废旧钢铁</t>
  </si>
  <si>
    <t>永宁报废库</t>
  </si>
  <si>
    <t>数码发电机</t>
  </si>
  <si>
    <t>开普IG2000</t>
  </si>
  <si>
    <t>永宁ED合同段</t>
  </si>
  <si>
    <t>永安西自来门仓库</t>
  </si>
  <si>
    <t>水加热器</t>
  </si>
  <si>
    <t>灭火器</t>
  </si>
  <si>
    <t>亚安枪式遥控摄像机</t>
  </si>
  <si>
    <t>YS3041</t>
  </si>
  <si>
    <t>监控综合控制台</t>
  </si>
  <si>
    <t>8m×1.4m×0.7m</t>
  </si>
  <si>
    <t>七、永安机维站（永宁线）</t>
  </si>
  <si>
    <t>永安西收费站一楼永武报废库2</t>
  </si>
  <si>
    <t>电流互感器</t>
  </si>
  <si>
    <t>江苏科兴LZZBJ9-12</t>
  </si>
  <si>
    <t>GERI-KJ-06-WB-ZF</t>
  </si>
  <si>
    <t>08105A10304002022042</t>
  </si>
  <si>
    <t>自动发卡机工控机</t>
  </si>
  <si>
    <t>IPC-（6608）</t>
  </si>
  <si>
    <t>收发卡机</t>
  </si>
  <si>
    <t xml:space="preserve">05-N-SF </t>
  </si>
  <si>
    <t>永安西一楼报废库</t>
  </si>
  <si>
    <t>自动卡机机芯</t>
  </si>
  <si>
    <t>08105N10206031146</t>
  </si>
  <si>
    <t>科士达HI3303 30KVA</t>
  </si>
  <si>
    <t>监控级硬盘</t>
  </si>
  <si>
    <t>西部数据</t>
  </si>
  <si>
    <t>传感器</t>
  </si>
  <si>
    <t>TW1000配套</t>
  </si>
  <si>
    <t>万集表头主板</t>
  </si>
  <si>
    <t>万集表头变压器</t>
  </si>
  <si>
    <t>控制模块</t>
  </si>
  <si>
    <t>优创VBC</t>
  </si>
  <si>
    <t>C104</t>
  </si>
  <si>
    <t>四画面电源适配器</t>
  </si>
  <si>
    <t>12V-1A</t>
  </si>
  <si>
    <t>5V-2A</t>
  </si>
  <si>
    <t>亭内摄像机防雷器</t>
  </si>
  <si>
    <t>DSOP-IIIB-25/1P</t>
  </si>
  <si>
    <t>SP320/stxd322</t>
  </si>
  <si>
    <t>永安西2楼永宁报废库</t>
  </si>
  <si>
    <t>USB</t>
  </si>
  <si>
    <t>亚安云台（含摄像机罩）</t>
  </si>
  <si>
    <t>Y.Y.A3060</t>
  </si>
  <si>
    <t>2015年</t>
  </si>
  <si>
    <t>从三明北领用</t>
  </si>
  <si>
    <t>太阳能系统（含太阳能板1片、控制器1台、亚安云台【含摄像机罩】 1台）</t>
  </si>
  <si>
    <t>太阳能板型号：19V-69W、18.6V-71W、18.8V-72.5W、19V-73W。灯型号：IP65。摄像机型号：Y.Y.A3060</t>
  </si>
  <si>
    <t>金三立模拟高速一体化云台摄像机</t>
  </si>
  <si>
    <t>ST-CC7000</t>
  </si>
  <si>
    <t>高精度全自动交流稳压器</t>
  </si>
  <si>
    <t>TND-2000VA</t>
  </si>
  <si>
    <t>远端控制器器电源单元</t>
  </si>
  <si>
    <t>CJ1W-PA202</t>
  </si>
  <si>
    <t>主控制器器电源单元</t>
  </si>
  <si>
    <t>C200HW-PA204</t>
  </si>
  <si>
    <t>SCC-B2033P</t>
  </si>
  <si>
    <t>SCC-B2337P</t>
  </si>
  <si>
    <t>微波信号处理模块</t>
  </si>
  <si>
    <t>SLT-V-41</t>
  </si>
  <si>
    <t>SLT-S-51</t>
  </si>
  <si>
    <t>三思9BOX板</t>
  </si>
  <si>
    <t>HI9BOX</t>
  </si>
  <si>
    <t>常州创联开关电源</t>
  </si>
  <si>
    <t>A-200-5</t>
  </si>
  <si>
    <t>三思开关电源</t>
  </si>
  <si>
    <t>C0940-A-400-7-A</t>
  </si>
  <si>
    <t>C0930-AQ-30-5</t>
  </si>
  <si>
    <t>明维开关电源</t>
  </si>
  <si>
    <t>NES-35-24</t>
  </si>
  <si>
    <t>思科交换机</t>
  </si>
  <si>
    <t>WS-C2960-24TC-L</t>
  </si>
  <si>
    <t>OB-VAR-ONU-1VD1-TR-L</t>
  </si>
  <si>
    <t>联想笔记本电源</t>
  </si>
  <si>
    <t>输出直流11.1V，5.6A；63Wh</t>
  </si>
  <si>
    <t>永宁建设</t>
  </si>
  <si>
    <t>空调</t>
  </si>
  <si>
    <t>1匹</t>
  </si>
  <si>
    <t>车道栏杆</t>
  </si>
  <si>
    <t>HP LE2001w</t>
  </si>
  <si>
    <t>DH-CA-F581EP-A</t>
  </si>
  <si>
    <t>一楼永宁报废库</t>
  </si>
  <si>
    <t>避险车道控制系统（含主机1台、控制器1台、照明灯1套）</t>
  </si>
  <si>
    <t>照明灯源光亚明ZY-100E/100W；其它型号为定制</t>
  </si>
  <si>
    <t>嵩口废弃库</t>
  </si>
  <si>
    <t xml:space="preserve">兴电ASI-V/F(S),ASI-V/FA </t>
  </si>
  <si>
    <t>紧急电话电源模块</t>
  </si>
  <si>
    <t>兴电15V2A</t>
  </si>
  <si>
    <t>交流过欠压保护板</t>
  </si>
  <si>
    <t>光信网络HY-AC-1</t>
  </si>
  <si>
    <t>HPHP 507125 B21</t>
  </si>
  <si>
    <t>硬盘录像机硬盘</t>
  </si>
  <si>
    <t>SATASATA 1TG</t>
  </si>
  <si>
    <t>希捷Seagate 1TG</t>
  </si>
  <si>
    <t>车道雨棚通行信号灯</t>
  </si>
  <si>
    <t>信达信达光电  
XD-CD-4-1</t>
  </si>
  <si>
    <t>金三立金三立ST-CC6150</t>
  </si>
  <si>
    <t>高德威GW-PR-9902T/VPD4B</t>
  </si>
  <si>
    <t>三星三星SCB-3000</t>
  </si>
  <si>
    <t>英沙C-0720-MSL</t>
  </si>
  <si>
    <t>中威中威OB-VAR-ONU-3V1D</t>
  </si>
  <si>
    <t>TCLHCD868(37)TSD</t>
  </si>
  <si>
    <t>Ip电话机</t>
  </si>
  <si>
    <t>润普润普 K700A</t>
  </si>
  <si>
    <t>金三立26寸</t>
  </si>
  <si>
    <t>废铁废钢类</t>
  </si>
  <si>
    <t>闽赣废弃库</t>
  </si>
  <si>
    <t>优创优创 V8259F</t>
  </si>
  <si>
    <t>电动栏杆横杆</t>
  </si>
  <si>
    <t>U创3米28八角杆</t>
  </si>
  <si>
    <t>自动拦杆</t>
  </si>
  <si>
    <t>U创Q150</t>
  </si>
  <si>
    <t>普通车道计重设备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</si>
</sst>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.00_ "/>
    <numFmt numFmtId="179" formatCode="0_ "/>
    <numFmt numFmtId="180" formatCode="#,##0.00_ "/>
    <numFmt numFmtId="181" formatCode="#,##0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b/>
      <sz val="18"/>
      <name val="仿宋"/>
      <charset val="134"/>
    </font>
    <font>
      <b/>
      <sz val="10"/>
      <name val="宋体"/>
      <charset val="134"/>
    </font>
    <font>
      <b/>
      <sz val="9"/>
      <name val="仿宋"/>
      <charset val="134"/>
    </font>
    <font>
      <sz val="9"/>
      <name val="仿宋"/>
      <charset val="134"/>
    </font>
    <font>
      <b/>
      <sz val="11"/>
      <name val="宋体"/>
      <charset val="134"/>
    </font>
    <font>
      <sz val="10"/>
      <name val="仿宋"/>
      <charset val="134"/>
    </font>
    <font>
      <sz val="8"/>
      <name val="仿宋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  <font>
      <sz val="10"/>
      <name val="Helv"/>
      <family val="2"/>
    </font>
    <font>
      <sz val="11"/>
      <color indexed="8"/>
      <name val="等线"/>
      <charset val="134"/>
    </font>
    <font>
      <sz val="10"/>
      <color indexed="8"/>
      <name val="Arial"/>
      <family val="2"/>
    </font>
    <font>
      <sz val="12"/>
      <name val="Times New Roman"/>
      <family val="1"/>
    </font>
    <font>
      <u/>
      <sz val="12"/>
      <color theme="10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2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31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6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10"/>
        <bgColor indexed="8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3"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5" fillId="7" borderId="9" applyNumberFormat="0" applyFont="0" applyAlignment="0" applyProtection="0">
      <alignment vertical="center"/>
    </xf>
    <xf numFmtId="0" fontId="19" fillId="0" borderId="0"/>
    <xf numFmtId="9" fontId="15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14" fillId="0" borderId="0"/>
    <xf numFmtId="0" fontId="25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4" fillId="0" borderId="0"/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5" fillId="0" borderId="0">
      <alignment vertical="center"/>
    </xf>
    <xf numFmtId="0" fontId="14" fillId="0" borderId="0"/>
    <xf numFmtId="0" fontId="25" fillId="0" borderId="0">
      <alignment vertical="center"/>
    </xf>
    <xf numFmtId="0" fontId="2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9" fillId="0" borderId="0"/>
    <xf numFmtId="0" fontId="14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5" fillId="0" borderId="0"/>
    <xf numFmtId="0" fontId="19" fillId="0" borderId="0"/>
    <xf numFmtId="0" fontId="25" fillId="0" borderId="0">
      <alignment vertical="center"/>
    </xf>
    <xf numFmtId="0" fontId="2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22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5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25" fillId="0" borderId="0">
      <alignment vertical="center"/>
    </xf>
    <xf numFmtId="0" fontId="23" fillId="0" borderId="0"/>
    <xf numFmtId="0" fontId="15" fillId="0" borderId="0"/>
    <xf numFmtId="0" fontId="14" fillId="0" borderId="0"/>
    <xf numFmtId="0" fontId="24" fillId="0" borderId="0" applyNumberFormat="0" applyFill="0" applyBorder="0" applyAlignment="0" applyProtection="0"/>
    <xf numFmtId="0" fontId="18" fillId="0" borderId="10" applyNumberFormat="0" applyFill="0" applyAlignment="0" applyProtection="0">
      <alignment vertical="center"/>
    </xf>
    <xf numFmtId="0" fontId="15" fillId="0" borderId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7" borderId="9" applyNumberFormat="0" applyFont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/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0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Alignment="1">
      <alignment vertical="center" wrapText="1"/>
    </xf>
    <xf numFmtId="176" fontId="6" fillId="0" borderId="1" xfId="4" applyNumberFormat="1" applyFont="1" applyFill="1" applyBorder="1" applyAlignment="1">
      <alignment horizontal="center" vertical="center" wrapText="1"/>
    </xf>
    <xf numFmtId="176" fontId="6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176" fontId="5" fillId="0" borderId="1" xfId="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5" fillId="0" borderId="1" xfId="4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1" xfId="46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26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6" fillId="0" borderId="1" xfId="46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57" fontId="6" fillId="0" borderId="1" xfId="37" applyNumberFormat="1" applyFont="1" applyFill="1" applyBorder="1" applyAlignment="1">
      <alignment horizontal="center" vertical="center" wrapText="1"/>
    </xf>
    <xf numFmtId="0" fontId="6" fillId="0" borderId="1" xfId="35" applyFont="1" applyFill="1" applyBorder="1" applyAlignment="1">
      <alignment horizontal="center" vertical="center" wrapText="1"/>
    </xf>
    <xf numFmtId="0" fontId="6" fillId="0" borderId="1" xfId="48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28" applyFont="1" applyFill="1" applyBorder="1" applyAlignment="1">
      <alignment horizontal="center" vertical="center" wrapText="1"/>
    </xf>
    <xf numFmtId="0" fontId="6" fillId="0" borderId="1" xfId="47" applyFont="1" applyFill="1" applyBorder="1" applyAlignment="1">
      <alignment horizontal="center" vertical="center" wrapText="1"/>
    </xf>
    <xf numFmtId="0" fontId="6" fillId="0" borderId="1" xfId="67" applyFont="1" applyFill="1" applyBorder="1" applyAlignment="1">
      <alignment horizontal="center" vertical="center" wrapText="1"/>
    </xf>
    <xf numFmtId="0" fontId="6" fillId="0" borderId="1" xfId="47" applyNumberFormat="1" applyFont="1" applyFill="1" applyBorder="1" applyAlignment="1">
      <alignment horizontal="center" vertical="center" wrapText="1"/>
    </xf>
    <xf numFmtId="0" fontId="5" fillId="0" borderId="1" xfId="37" applyFont="1" applyFill="1" applyBorder="1" applyAlignment="1">
      <alignment horizontal="center" vertical="center" wrapText="1"/>
    </xf>
    <xf numFmtId="0" fontId="6" fillId="0" borderId="1" xfId="37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57" fontId="6" fillId="0" borderId="1" xfId="46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65" applyFont="1" applyFill="1" applyBorder="1" applyAlignment="1">
      <alignment horizontal="center" vertical="center" wrapText="1"/>
    </xf>
    <xf numFmtId="0" fontId="10" fillId="0" borderId="1" xfId="65" applyFont="1" applyFill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4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76" fontId="10" fillId="0" borderId="1" xfId="4" applyNumberFormat="1" applyFont="1" applyFill="1" applyBorder="1" applyAlignment="1">
      <alignment horizontal="center" vertical="center" wrapText="1"/>
    </xf>
    <xf numFmtId="0" fontId="10" fillId="0" borderId="1" xfId="4" applyNumberFormat="1" applyFont="1" applyFill="1" applyBorder="1" applyAlignment="1" applyProtection="1">
      <alignment horizontal="center" vertical="center" wrapText="1"/>
    </xf>
    <xf numFmtId="176" fontId="10" fillId="0" borderId="6" xfId="4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4" applyNumberFormat="1" applyFont="1" applyFill="1" applyBorder="1" applyAlignment="1" applyProtection="1">
      <alignment horizontal="center" vertical="center" wrapText="1"/>
    </xf>
    <xf numFmtId="176" fontId="11" fillId="0" borderId="1" xfId="4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0" fontId="1" fillId="0" borderId="7" xfId="0" applyNumberFormat="1" applyFont="1" applyFill="1" applyBorder="1" applyAlignment="1">
      <alignment horizontal="center" vertical="center"/>
    </xf>
    <xf numFmtId="181" fontId="1" fillId="0" borderId="7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31" fontId="13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179" fontId="4" fillId="0" borderId="0" xfId="0" applyNumberFormat="1" applyFont="1" applyFill="1" applyAlignment="1">
      <alignment horizontal="right" vertical="center" wrapText="1"/>
    </xf>
    <xf numFmtId="0" fontId="11" fillId="0" borderId="3" xfId="4" applyFont="1" applyFill="1" applyBorder="1" applyAlignment="1">
      <alignment horizontal="center" vertical="center" wrapText="1"/>
    </xf>
    <xf numFmtId="0" fontId="11" fillId="0" borderId="4" xfId="4" applyFont="1" applyFill="1" applyBorder="1" applyAlignment="1">
      <alignment horizontal="center" vertical="center" wrapText="1"/>
    </xf>
    <xf numFmtId="0" fontId="11" fillId="0" borderId="5" xfId="4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/>
    </xf>
    <xf numFmtId="0" fontId="5" fillId="0" borderId="1" xfId="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37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</cellXfs>
  <cellStyles count="93">
    <cellStyle name="20% - 强调文字1" xfId="17"/>
    <cellStyle name="20% - 强调文字2" xfId="18"/>
    <cellStyle name="20% - 强调文字3" xfId="7"/>
    <cellStyle name="20% - 强调文字4" xfId="19"/>
    <cellStyle name="20% - 强调文字5" xfId="9"/>
    <cellStyle name="20% - 强调文字6" xfId="10"/>
    <cellStyle name="40% - 强调文字1" xfId="14"/>
    <cellStyle name="40% - 强调文字2" xfId="15"/>
    <cellStyle name="40% - 强调文字3" xfId="1"/>
    <cellStyle name="40% - 强调文字4" xfId="16"/>
    <cellStyle name="40% - 强调文字5" xfId="13"/>
    <cellStyle name="40% - 强调文字6" xfId="11"/>
    <cellStyle name="60% - 强调文字1" xfId="20"/>
    <cellStyle name="60% - 强调文字2" xfId="21"/>
    <cellStyle name="60% - 强调文字3" xfId="22"/>
    <cellStyle name="60% - 强调文字4" xfId="23"/>
    <cellStyle name="60% - 强调文字5" xfId="24"/>
    <cellStyle name="60% - 强调文字6" xfId="25"/>
    <cellStyle name="百分比 2" xfId="6"/>
    <cellStyle name="常规" xfId="0" builtinId="0"/>
    <cellStyle name="常规 10" xfId="26"/>
    <cellStyle name="常规 10 2" xfId="27"/>
    <cellStyle name="常规 11" xfId="28"/>
    <cellStyle name="常规 11 2" xfId="29"/>
    <cellStyle name="常规 11 2 2" xfId="30"/>
    <cellStyle name="常规 11 2 3" xfId="31"/>
    <cellStyle name="常规 13" xfId="32"/>
    <cellStyle name="常规 14" xfId="33"/>
    <cellStyle name="常规 14 2" xfId="34"/>
    <cellStyle name="常规 15 2" xfId="35"/>
    <cellStyle name="常规 15 2 2" xfId="36"/>
    <cellStyle name="常规 17" xfId="37"/>
    <cellStyle name="常规 18" xfId="39"/>
    <cellStyle name="常规 18 2" xfId="40"/>
    <cellStyle name="常规 18 2 2" xfId="42"/>
    <cellStyle name="常规 18 3" xfId="43"/>
    <cellStyle name="常规 18 4" xfId="44"/>
    <cellStyle name="常规 19" xfId="45"/>
    <cellStyle name="常规 2" xfId="46"/>
    <cellStyle name="常规 2 11" xfId="47"/>
    <cellStyle name="常规 2 2" xfId="48"/>
    <cellStyle name="常规 2 2 2" xfId="49"/>
    <cellStyle name="常规 2 2 3" xfId="50"/>
    <cellStyle name="常规 2 2 7" xfId="51"/>
    <cellStyle name="常规 2 3" xfId="52"/>
    <cellStyle name="常规 2 3 2 2 2 2 2" xfId="41"/>
    <cellStyle name="常规 2 4" xfId="53"/>
    <cellStyle name="常规 2 5" xfId="54"/>
    <cellStyle name="常规 2_1、京福国道连接线余额表及底稿（汇总）" xfId="55"/>
    <cellStyle name="常规 22" xfId="38"/>
    <cellStyle name="常规 3" xfId="56"/>
    <cellStyle name="常规 3 2" xfId="57"/>
    <cellStyle name="常规 3 2 2" xfId="58"/>
    <cellStyle name="常规 3 3" xfId="59"/>
    <cellStyle name="常规 4" xfId="60"/>
    <cellStyle name="常规 4 2" xfId="61"/>
    <cellStyle name="常规 4 3" xfId="62"/>
    <cellStyle name="常规 4 3 2" xfId="63"/>
    <cellStyle name="常规 4 4" xfId="64"/>
    <cellStyle name="常规 4 5" xfId="65"/>
    <cellStyle name="常规 5" xfId="66"/>
    <cellStyle name="常规 5 11" xfId="67"/>
    <cellStyle name="常规 5 2" xfId="8"/>
    <cellStyle name="常规 5 8" xfId="68"/>
    <cellStyle name="常规 6" xfId="5"/>
    <cellStyle name="常规 7" xfId="69"/>
    <cellStyle name="常规 8" xfId="70"/>
    <cellStyle name="常规 8 2" xfId="12"/>
    <cellStyle name="超链接" xfId="2" builtinId="8"/>
    <cellStyle name="超链接 2" xfId="71"/>
    <cellStyle name="链接的单元格" xfId="72"/>
    <cellStyle name="普通 2 3 2" xfId="73"/>
    <cellStyle name="千位分隔 2" xfId="74"/>
    <cellStyle name="千位分隔 3" xfId="75"/>
    <cellStyle name="千位分隔 4" xfId="76"/>
    <cellStyle name="千位分隔 4 2" xfId="77"/>
    <cellStyle name="千位分隔 5" xfId="78"/>
    <cellStyle name="千位分隔 5 2" xfId="79"/>
    <cellStyle name="千位分隔 6" xfId="80"/>
    <cellStyle name="千位分隔 7" xfId="81"/>
    <cellStyle name="千位分隔 7 2" xfId="82"/>
    <cellStyle name="千位分隔 7 2 2" xfId="83"/>
    <cellStyle name="千位分隔 7 3" xfId="84"/>
    <cellStyle name="千位分隔 8" xfId="85"/>
    <cellStyle name="千位分隔 9" xfId="86"/>
    <cellStyle name="强调文字1" xfId="87"/>
    <cellStyle name="强调文字2" xfId="88"/>
    <cellStyle name="强调文字3" xfId="89"/>
    <cellStyle name="强调文字4" xfId="3"/>
    <cellStyle name="强调文字5" xfId="90"/>
    <cellStyle name="强调文字6" xfId="91"/>
    <cellStyle name="注释" xfId="4" builtinId="10"/>
    <cellStyle name="注释 4" xfId="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workbookViewId="0">
      <selection activeCell="E4" sqref="E4"/>
    </sheetView>
  </sheetViews>
  <sheetFormatPr defaultColWidth="9" defaultRowHeight="14.4"/>
  <cols>
    <col min="1" max="1" width="6" style="78" customWidth="1"/>
    <col min="2" max="2" width="28.21875" style="78" customWidth="1"/>
    <col min="3" max="3" width="19.6640625" style="78" customWidth="1"/>
    <col min="4" max="4" width="17.6640625" style="78" customWidth="1"/>
    <col min="5" max="5" width="19" style="78" customWidth="1"/>
    <col min="6" max="6" width="16.44140625" style="78" customWidth="1"/>
    <col min="7" max="7" width="15.77734375" style="78" customWidth="1"/>
    <col min="8" max="8" width="9.88671875" style="78" customWidth="1"/>
    <col min="9" max="16384" width="9" style="78"/>
  </cols>
  <sheetData>
    <row r="1" spans="1:8" ht="22.2">
      <c r="A1" s="90" t="s">
        <v>0</v>
      </c>
      <c r="B1" s="90"/>
      <c r="C1" s="90"/>
      <c r="D1" s="90"/>
      <c r="E1" s="90"/>
      <c r="F1" s="90"/>
      <c r="G1" s="90"/>
      <c r="H1" s="90"/>
    </row>
    <row r="2" spans="1:8">
      <c r="A2" s="91" t="s">
        <v>1</v>
      </c>
      <c r="B2" s="91"/>
      <c r="C2" s="91"/>
      <c r="D2" s="91"/>
      <c r="E2" s="91"/>
      <c r="F2" s="91"/>
      <c r="G2" s="91"/>
      <c r="H2" s="91"/>
    </row>
    <row r="3" spans="1:8">
      <c r="A3" s="79" t="s">
        <v>2</v>
      </c>
      <c r="B3" s="79"/>
      <c r="C3" s="79"/>
      <c r="D3" s="79"/>
      <c r="E3" s="79"/>
      <c r="F3" s="79"/>
      <c r="G3" s="92" t="s">
        <v>3</v>
      </c>
      <c r="H3" s="92"/>
    </row>
    <row r="4" spans="1:8" ht="17.100000000000001" customHeight="1">
      <c r="A4" s="80" t="s">
        <v>4</v>
      </c>
      <c r="B4" s="80" t="s">
        <v>5</v>
      </c>
      <c r="C4" s="80" t="s">
        <v>6</v>
      </c>
      <c r="D4" s="80" t="s">
        <v>7</v>
      </c>
      <c r="E4" s="80" t="s">
        <v>8</v>
      </c>
      <c r="F4" s="80" t="s">
        <v>9</v>
      </c>
      <c r="G4" s="80" t="s">
        <v>10</v>
      </c>
      <c r="H4" s="80" t="s">
        <v>11</v>
      </c>
    </row>
    <row r="5" spans="1:8" ht="17.100000000000001" customHeight="1">
      <c r="A5" s="99">
        <v>1</v>
      </c>
      <c r="B5" s="99" t="s">
        <v>12</v>
      </c>
      <c r="C5" s="81" t="s">
        <v>13</v>
      </c>
      <c r="D5" s="82">
        <f>称台结果表!H18</f>
        <v>23</v>
      </c>
      <c r="E5" s="83">
        <f>称台结果表!K18</f>
        <v>2274358.6800000002</v>
      </c>
      <c r="F5" s="83">
        <f>称台结果表!L18</f>
        <v>101872.7604</v>
      </c>
      <c r="G5" s="84">
        <f>称台结果表!N18</f>
        <v>107100</v>
      </c>
      <c r="H5" s="82"/>
    </row>
    <row r="6" spans="1:8" ht="17.100000000000001" customHeight="1">
      <c r="A6" s="99"/>
      <c r="B6" s="99"/>
      <c r="C6" s="81" t="s">
        <v>14</v>
      </c>
      <c r="D6" s="85">
        <f>机电设备结果表!H193</f>
        <v>2539</v>
      </c>
      <c r="E6" s="86">
        <f>机电设备结果表!K193</f>
        <v>12769420.968560914</v>
      </c>
      <c r="F6" s="86">
        <f>机电设备结果表!L193</f>
        <v>383782.62905682734</v>
      </c>
      <c r="G6" s="87">
        <f>机电设备结果表!M193</f>
        <v>270080</v>
      </c>
      <c r="H6" s="82"/>
    </row>
    <row r="7" spans="1:8" ht="17.100000000000001" customHeight="1">
      <c r="A7" s="93" t="s">
        <v>15</v>
      </c>
      <c r="B7" s="93"/>
      <c r="C7" s="93"/>
      <c r="D7" s="80">
        <f>SUM(D5:D6)</f>
        <v>2562</v>
      </c>
      <c r="E7" s="88">
        <f>SUM(E5:E6)</f>
        <v>15043779.648560913</v>
      </c>
      <c r="F7" s="88">
        <f>SUM(F5:F6)</f>
        <v>485655.38945682731</v>
      </c>
      <c r="G7" s="89">
        <f>SUM(G5:G6)</f>
        <v>377180</v>
      </c>
      <c r="H7" s="82"/>
    </row>
    <row r="8" spans="1:8" ht="17.100000000000001" customHeight="1">
      <c r="A8" s="93">
        <v>2</v>
      </c>
      <c r="B8" s="99" t="s">
        <v>16</v>
      </c>
      <c r="C8" s="81" t="s">
        <v>13</v>
      </c>
      <c r="D8" s="82">
        <f>称台结果表!H23</f>
        <v>5</v>
      </c>
      <c r="E8" s="83">
        <f>称台结果表!K23</f>
        <v>550000</v>
      </c>
      <c r="F8" s="83">
        <f>称台结果表!L23</f>
        <v>16500</v>
      </c>
      <c r="G8" s="84">
        <f>称台结果表!N23</f>
        <v>19800</v>
      </c>
      <c r="H8" s="82"/>
    </row>
    <row r="9" spans="1:8" ht="17.100000000000001" customHeight="1">
      <c r="A9" s="93"/>
      <c r="B9" s="99"/>
      <c r="C9" s="81" t="s">
        <v>14</v>
      </c>
      <c r="D9" s="82">
        <f>机电设备结果表!H260</f>
        <v>1353</v>
      </c>
      <c r="E9" s="83">
        <f>机电设备结果表!K260</f>
        <v>5664084.9989409028</v>
      </c>
      <c r="F9" s="83">
        <f>机电设备结果表!L260</f>
        <v>172022.54996822702</v>
      </c>
      <c r="G9" s="84">
        <f>机电设备结果表!M260</f>
        <v>184575</v>
      </c>
      <c r="H9" s="82"/>
    </row>
    <row r="10" spans="1:8" ht="17.100000000000001" customHeight="1">
      <c r="A10" s="93" t="s">
        <v>15</v>
      </c>
      <c r="B10" s="93"/>
      <c r="C10" s="93"/>
      <c r="D10" s="80">
        <f>SUM(D8:D9)</f>
        <v>1358</v>
      </c>
      <c r="E10" s="88">
        <f>SUM(E8:E9)</f>
        <v>6214084.9989409028</v>
      </c>
      <c r="F10" s="88">
        <f>SUM(F8:F9)</f>
        <v>188522.54996822702</v>
      </c>
      <c r="G10" s="89">
        <f>SUM(G8:G9)</f>
        <v>204375</v>
      </c>
      <c r="H10" s="82"/>
    </row>
    <row r="11" spans="1:8" ht="17.100000000000001" customHeight="1">
      <c r="A11" s="99">
        <v>3</v>
      </c>
      <c r="B11" s="99" t="s">
        <v>17</v>
      </c>
      <c r="C11" s="81" t="s">
        <v>13</v>
      </c>
      <c r="D11" s="82">
        <f>称台结果表!H31</f>
        <v>8</v>
      </c>
      <c r="E11" s="83">
        <f>称台结果表!K31</f>
        <v>1810199.38</v>
      </c>
      <c r="F11" s="83">
        <f>称台结果表!L31</f>
        <v>170808.13140000001</v>
      </c>
      <c r="G11" s="84">
        <f>称台结果表!N31</f>
        <v>34200</v>
      </c>
      <c r="H11" s="82"/>
    </row>
    <row r="12" spans="1:8" ht="17.100000000000001" customHeight="1">
      <c r="A12" s="99"/>
      <c r="B12" s="99"/>
      <c r="C12" s="81" t="s">
        <v>14</v>
      </c>
      <c r="D12" s="82">
        <f>机电设备结果表!H290</f>
        <v>74</v>
      </c>
      <c r="E12" s="83">
        <f>机电设备结果表!K290</f>
        <v>273224.76867662527</v>
      </c>
      <c r="F12" s="83">
        <f>机电设备结果表!L290</f>
        <v>21704.793658956336</v>
      </c>
      <c r="G12" s="84">
        <f>机电设备结果表!M290</f>
        <v>1962</v>
      </c>
      <c r="H12" s="82"/>
    </row>
    <row r="13" spans="1:8" ht="17.100000000000001" customHeight="1">
      <c r="A13" s="93" t="s">
        <v>15</v>
      </c>
      <c r="B13" s="93"/>
      <c r="C13" s="93"/>
      <c r="D13" s="80">
        <f>SUM(D11:D12)</f>
        <v>82</v>
      </c>
      <c r="E13" s="88">
        <f>SUM(E11:E12)</f>
        <v>2083424.1486766252</v>
      </c>
      <c r="F13" s="88">
        <f>SUM(F11:F12)</f>
        <v>192512.92505895635</v>
      </c>
      <c r="G13" s="89">
        <f>SUM(G11:G12)</f>
        <v>36162</v>
      </c>
      <c r="H13" s="82"/>
    </row>
    <row r="14" spans="1:8" ht="17.100000000000001" customHeight="1">
      <c r="A14" s="99">
        <v>4</v>
      </c>
      <c r="B14" s="99" t="s">
        <v>18</v>
      </c>
      <c r="C14" s="81" t="s">
        <v>13</v>
      </c>
      <c r="D14" s="82">
        <f>称台结果表!H41</f>
        <v>15</v>
      </c>
      <c r="E14" s="83">
        <f>称台结果表!K41</f>
        <v>1516150.76</v>
      </c>
      <c r="F14" s="83">
        <f>称台结果表!L41</f>
        <v>131760.0828</v>
      </c>
      <c r="G14" s="84">
        <f>称台结果表!N41</f>
        <v>60000</v>
      </c>
      <c r="H14" s="82"/>
    </row>
    <row r="15" spans="1:8" ht="17.100000000000001" customHeight="1">
      <c r="A15" s="99"/>
      <c r="B15" s="99"/>
      <c r="C15" s="81" t="s">
        <v>14</v>
      </c>
      <c r="D15" s="82">
        <f>机电设备结果表!H516</f>
        <v>2986</v>
      </c>
      <c r="E15" s="83">
        <f>机电设备结果表!K516</f>
        <v>15244913.504999999</v>
      </c>
      <c r="F15" s="83">
        <f>机电设备结果表!L516</f>
        <v>558760.4038166668</v>
      </c>
      <c r="G15" s="84">
        <f>机电设备结果表!M516</f>
        <v>188378</v>
      </c>
      <c r="H15" s="82"/>
    </row>
    <row r="16" spans="1:8" ht="17.100000000000001" customHeight="1">
      <c r="A16" s="93" t="s">
        <v>15</v>
      </c>
      <c r="B16" s="93"/>
      <c r="C16" s="93"/>
      <c r="D16" s="80">
        <f>SUM(D14:D15)</f>
        <v>3001</v>
      </c>
      <c r="E16" s="88">
        <f>SUM(E14:E15)</f>
        <v>16761064.264999999</v>
      </c>
      <c r="F16" s="88">
        <f>SUM(F14:F15)</f>
        <v>690520.48661666678</v>
      </c>
      <c r="G16" s="89">
        <f>SUM(G14:G15)</f>
        <v>248378</v>
      </c>
      <c r="H16" s="82"/>
    </row>
    <row r="17" spans="1:8" ht="17.100000000000001" customHeight="1">
      <c r="A17" s="100">
        <v>5</v>
      </c>
      <c r="B17" s="99" t="s">
        <v>19</v>
      </c>
      <c r="C17" s="81" t="s">
        <v>13</v>
      </c>
      <c r="D17" s="82">
        <f>称台结果表!H44</f>
        <v>2</v>
      </c>
      <c r="E17" s="83">
        <f>称台结果表!K44</f>
        <v>397568.02</v>
      </c>
      <c r="F17" s="83">
        <f>称台结果表!L44</f>
        <v>11927.0406</v>
      </c>
      <c r="G17" s="84">
        <f>称台结果表!N44</f>
        <v>10800</v>
      </c>
      <c r="H17" s="82"/>
    </row>
    <row r="18" spans="1:8" ht="17.100000000000001" customHeight="1">
      <c r="A18" s="101"/>
      <c r="B18" s="99"/>
      <c r="C18" s="81" t="s">
        <v>14</v>
      </c>
      <c r="D18" s="82">
        <f>机电设备结果表!H634</f>
        <v>1034</v>
      </c>
      <c r="E18" s="83">
        <f>机电设备结果表!K634</f>
        <v>3826143.3799999994</v>
      </c>
      <c r="F18" s="83">
        <f>机电设备结果表!L634</f>
        <v>119700.96806666668</v>
      </c>
      <c r="G18" s="84">
        <f>机电设备结果表!M634</f>
        <v>33767</v>
      </c>
      <c r="H18" s="82"/>
    </row>
    <row r="19" spans="1:8" ht="17.100000000000001" customHeight="1">
      <c r="A19" s="93" t="s">
        <v>15</v>
      </c>
      <c r="B19" s="93"/>
      <c r="C19" s="93"/>
      <c r="D19" s="80">
        <f>SUM(D17:D18)</f>
        <v>1036</v>
      </c>
      <c r="E19" s="88">
        <f>SUM(E17:E18)</f>
        <v>4223711.3999999994</v>
      </c>
      <c r="F19" s="88">
        <f>SUM(F17:F18)</f>
        <v>131628.00866666669</v>
      </c>
      <c r="G19" s="89">
        <f>SUM(G17:G18)</f>
        <v>44567</v>
      </c>
      <c r="H19" s="82"/>
    </row>
    <row r="20" spans="1:8" ht="17.100000000000001" customHeight="1">
      <c r="A20" s="100">
        <v>6</v>
      </c>
      <c r="B20" s="99" t="s">
        <v>20</v>
      </c>
      <c r="C20" s="81" t="s">
        <v>13</v>
      </c>
      <c r="D20" s="82">
        <f>称台结果表!H50</f>
        <v>12</v>
      </c>
      <c r="E20" s="83">
        <f>称台结果表!K50</f>
        <v>1495986.69</v>
      </c>
      <c r="F20" s="83">
        <f>称台结果表!L50</f>
        <v>44879.600700000003</v>
      </c>
      <c r="G20" s="84">
        <f>称台结果表!N50</f>
        <v>50400</v>
      </c>
      <c r="H20" s="82"/>
    </row>
    <row r="21" spans="1:8" ht="17.100000000000001" customHeight="1">
      <c r="A21" s="101"/>
      <c r="B21" s="99"/>
      <c r="C21" s="81" t="s">
        <v>14</v>
      </c>
      <c r="D21" s="82">
        <f>机电设备结果表!H718</f>
        <v>350</v>
      </c>
      <c r="E21" s="83">
        <f>机电设备结果表!K718</f>
        <v>1512465.73</v>
      </c>
      <c r="F21" s="83">
        <f>机电设备结果表!L718</f>
        <v>64747.671899999994</v>
      </c>
      <c r="G21" s="84">
        <f>机电设备结果表!M718</f>
        <v>13210</v>
      </c>
      <c r="H21" s="82"/>
    </row>
    <row r="22" spans="1:8" ht="17.100000000000001" customHeight="1">
      <c r="A22" s="93" t="s">
        <v>15</v>
      </c>
      <c r="B22" s="93"/>
      <c r="C22" s="93"/>
      <c r="D22" s="80">
        <f>SUM(D20:D21)</f>
        <v>362</v>
      </c>
      <c r="E22" s="88">
        <f>SUM(E20:E21)</f>
        <v>3008452.42</v>
      </c>
      <c r="F22" s="88">
        <f>SUM(F20:F21)</f>
        <v>109627.2726</v>
      </c>
      <c r="G22" s="89">
        <f>SUM(G20:G21)</f>
        <v>63610</v>
      </c>
      <c r="H22" s="82"/>
    </row>
    <row r="23" spans="1:8" ht="17.100000000000001" customHeight="1">
      <c r="A23" s="94" t="s">
        <v>21</v>
      </c>
      <c r="B23" s="95"/>
      <c r="C23" s="96"/>
      <c r="D23" s="80">
        <f>D22+D19+D16+D13+D10+D7</f>
        <v>8401</v>
      </c>
      <c r="E23" s="88">
        <f>E22+E19+E16+E13+E10+E7</f>
        <v>47334516.881178439</v>
      </c>
      <c r="F23" s="88">
        <f>F22+F19+F16+F13+F10+F7</f>
        <v>1798466.6323673441</v>
      </c>
      <c r="G23" s="89">
        <f>G22+G19+G16+G13+G10+G7</f>
        <v>974272</v>
      </c>
      <c r="H23" s="82"/>
    </row>
    <row r="24" spans="1:8" ht="17.100000000000001" customHeight="1">
      <c r="A24" s="94" t="s">
        <v>22</v>
      </c>
      <c r="B24" s="95"/>
      <c r="C24" s="96"/>
      <c r="D24" s="80"/>
      <c r="E24" s="80"/>
      <c r="F24" s="80"/>
      <c r="G24" s="89">
        <f>称台结果表!N52+机电设备结果表!M720</f>
        <v>44284</v>
      </c>
      <c r="H24" s="82"/>
    </row>
    <row r="25" spans="1:8" ht="17.100000000000001" customHeight="1">
      <c r="A25" s="94" t="s">
        <v>23</v>
      </c>
      <c r="B25" s="95"/>
      <c r="C25" s="96"/>
      <c r="D25" s="80"/>
      <c r="E25" s="80"/>
      <c r="F25" s="80"/>
      <c r="G25" s="89">
        <v>930000</v>
      </c>
      <c r="H25" s="80" t="s">
        <v>24</v>
      </c>
    </row>
    <row r="26" spans="1:8" ht="27" customHeight="1">
      <c r="A26" s="54"/>
      <c r="B26" s="54"/>
      <c r="C26" s="54"/>
      <c r="E26" s="97" t="s">
        <v>25</v>
      </c>
      <c r="F26" s="97"/>
      <c r="G26" s="97"/>
      <c r="H26" s="97"/>
    </row>
    <row r="27" spans="1:8" ht="18" customHeight="1">
      <c r="A27" s="54"/>
      <c r="B27" s="54"/>
      <c r="C27" s="54"/>
      <c r="E27" s="98">
        <v>44442</v>
      </c>
      <c r="F27" s="98"/>
      <c r="G27" s="98"/>
      <c r="H27" s="98"/>
    </row>
    <row r="28" spans="1:8">
      <c r="A28" s="54"/>
      <c r="B28" s="54"/>
      <c r="C28" s="54"/>
      <c r="D28" s="54"/>
      <c r="E28" s="54"/>
      <c r="F28" s="54"/>
      <c r="G28" s="54"/>
      <c r="H28" s="54"/>
    </row>
    <row r="29" spans="1:8">
      <c r="A29" s="54"/>
      <c r="B29" s="54"/>
      <c r="C29" s="54"/>
      <c r="D29" s="54"/>
      <c r="E29" s="54"/>
      <c r="F29" s="54"/>
      <c r="G29" s="54"/>
      <c r="H29" s="54"/>
    </row>
    <row r="30" spans="1:8">
      <c r="A30" s="54"/>
      <c r="B30" s="54"/>
      <c r="C30" s="54"/>
      <c r="D30" s="54"/>
      <c r="E30" s="54"/>
      <c r="F30" s="54"/>
      <c r="G30" s="54"/>
      <c r="H30" s="54"/>
    </row>
    <row r="31" spans="1:8">
      <c r="A31" s="54"/>
      <c r="B31" s="54"/>
      <c r="C31" s="54"/>
      <c r="D31" s="54"/>
      <c r="E31" s="54"/>
      <c r="F31" s="54"/>
      <c r="G31" s="54"/>
      <c r="H31" s="54"/>
    </row>
    <row r="32" spans="1:8">
      <c r="A32" s="54"/>
      <c r="B32" s="54"/>
      <c r="C32" s="54"/>
      <c r="D32" s="54"/>
      <c r="E32" s="54"/>
      <c r="F32" s="54"/>
      <c r="G32" s="54"/>
      <c r="H32" s="54"/>
    </row>
  </sheetData>
  <mergeCells count="26">
    <mergeCell ref="A24:C24"/>
    <mergeCell ref="A25:C25"/>
    <mergeCell ref="E26:H26"/>
    <mergeCell ref="E27:H27"/>
    <mergeCell ref="A5:A6"/>
    <mergeCell ref="A8:A9"/>
    <mergeCell ref="A11:A12"/>
    <mergeCell ref="A14:A15"/>
    <mergeCell ref="A17:A18"/>
    <mergeCell ref="A20:A21"/>
    <mergeCell ref="B5:B6"/>
    <mergeCell ref="B8:B9"/>
    <mergeCell ref="B11:B12"/>
    <mergeCell ref="B14:B15"/>
    <mergeCell ref="B17:B18"/>
    <mergeCell ref="B20:B21"/>
    <mergeCell ref="A13:C13"/>
    <mergeCell ref="A16:C16"/>
    <mergeCell ref="A19:C19"/>
    <mergeCell ref="A22:C22"/>
    <mergeCell ref="A23:C23"/>
    <mergeCell ref="A1:H1"/>
    <mergeCell ref="A2:H2"/>
    <mergeCell ref="G3:H3"/>
    <mergeCell ref="A7:C7"/>
    <mergeCell ref="A10:C10"/>
  </mergeCells>
  <phoneticPr fontId="26" type="noConversion"/>
  <pageMargins left="0.75" right="0.75" top="1" bottom="1" header="0.5" footer="0.5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53"/>
  <sheetViews>
    <sheetView tabSelected="1" workbookViewId="0">
      <selection activeCell="A18" sqref="A18:F18"/>
    </sheetView>
  </sheetViews>
  <sheetFormatPr defaultColWidth="9" defaultRowHeight="14.4"/>
  <cols>
    <col min="1" max="1" width="4.77734375" style="52" customWidth="1"/>
    <col min="2" max="2" width="13.33203125" style="52" customWidth="1"/>
    <col min="3" max="3" width="11.44140625" style="52" customWidth="1"/>
    <col min="4" max="4" width="15.6640625" style="53" customWidth="1"/>
    <col min="5" max="5" width="9.21875" style="52" customWidth="1"/>
    <col min="6" max="6" width="11.33203125" style="52" customWidth="1"/>
    <col min="7" max="7" width="8.33203125" style="52" customWidth="1"/>
    <col min="8" max="9" width="4.33203125" style="52" customWidth="1"/>
    <col min="10" max="10" width="9" style="52" customWidth="1"/>
    <col min="11" max="11" width="11.88671875" style="52" customWidth="1"/>
    <col min="12" max="12" width="11.77734375" style="52" customWidth="1"/>
    <col min="13" max="14" width="8.6640625" style="52" customWidth="1"/>
    <col min="15" max="15" width="9" style="54" customWidth="1"/>
    <col min="16" max="16384" width="9" style="52"/>
  </cols>
  <sheetData>
    <row r="1" spans="1:245" ht="22.2">
      <c r="A1" s="102" t="s">
        <v>26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3"/>
      <c r="FJ1" s="53"/>
      <c r="FK1" s="53"/>
      <c r="FL1" s="53"/>
      <c r="FM1" s="53"/>
      <c r="FN1" s="53"/>
      <c r="FO1" s="53"/>
      <c r="FP1" s="53"/>
      <c r="FQ1" s="53"/>
      <c r="FR1" s="53"/>
      <c r="FS1" s="53"/>
      <c r="FT1" s="53"/>
      <c r="FU1" s="53"/>
      <c r="FV1" s="53"/>
      <c r="FW1" s="53"/>
      <c r="FX1" s="53"/>
      <c r="FY1" s="53"/>
      <c r="FZ1" s="53"/>
      <c r="GA1" s="53"/>
      <c r="GB1" s="53"/>
      <c r="GC1" s="53"/>
      <c r="GD1" s="53"/>
      <c r="GE1" s="53"/>
      <c r="GF1" s="53"/>
      <c r="GG1" s="53"/>
      <c r="GH1" s="53"/>
      <c r="GI1" s="53"/>
      <c r="GJ1" s="53"/>
      <c r="GK1" s="53"/>
      <c r="GL1" s="53"/>
      <c r="GM1" s="53"/>
      <c r="GN1" s="53"/>
      <c r="GO1" s="53"/>
      <c r="GP1" s="53"/>
      <c r="GQ1" s="53"/>
      <c r="GR1" s="53"/>
      <c r="GS1" s="53"/>
      <c r="GT1" s="53"/>
      <c r="GU1" s="53"/>
      <c r="GV1" s="53"/>
      <c r="GW1" s="53"/>
      <c r="GX1" s="53"/>
      <c r="GY1" s="53"/>
      <c r="GZ1" s="53"/>
      <c r="HA1" s="53"/>
      <c r="HB1" s="53"/>
      <c r="HC1" s="53"/>
      <c r="HD1" s="53"/>
      <c r="HE1" s="53"/>
      <c r="HF1" s="53"/>
      <c r="HG1" s="53"/>
      <c r="HH1" s="53"/>
      <c r="HI1" s="53"/>
      <c r="HJ1" s="53"/>
      <c r="HK1" s="53"/>
      <c r="HL1" s="53"/>
      <c r="HM1" s="53"/>
      <c r="HN1" s="53"/>
      <c r="HO1" s="53"/>
      <c r="HP1" s="53"/>
      <c r="HQ1" s="53"/>
      <c r="HR1" s="53"/>
      <c r="HS1" s="53"/>
      <c r="HT1" s="53"/>
      <c r="HU1" s="53"/>
      <c r="HV1" s="53"/>
      <c r="HW1" s="53"/>
      <c r="HX1" s="53"/>
      <c r="HY1" s="53"/>
      <c r="HZ1" s="53"/>
      <c r="IA1" s="53"/>
      <c r="IB1" s="53"/>
      <c r="IC1" s="53"/>
      <c r="ID1" s="53"/>
      <c r="IE1" s="53"/>
      <c r="IF1" s="53"/>
      <c r="IG1" s="53"/>
      <c r="IH1" s="53"/>
      <c r="II1" s="53"/>
      <c r="IJ1" s="53"/>
      <c r="IK1" s="53"/>
    </row>
    <row r="2" spans="1:245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3"/>
      <c r="FN2" s="53"/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  <c r="GE2" s="53"/>
      <c r="GF2" s="53"/>
      <c r="GG2" s="53"/>
      <c r="GH2" s="53"/>
      <c r="GI2" s="53"/>
      <c r="GJ2" s="53"/>
      <c r="GK2" s="53"/>
      <c r="GL2" s="53"/>
      <c r="GM2" s="53"/>
      <c r="GN2" s="53"/>
      <c r="GO2" s="53"/>
      <c r="GP2" s="53"/>
      <c r="GQ2" s="53"/>
      <c r="GR2" s="53"/>
      <c r="GS2" s="53"/>
      <c r="GT2" s="53"/>
      <c r="GU2" s="53"/>
      <c r="GV2" s="53"/>
      <c r="GW2" s="53"/>
      <c r="GX2" s="53"/>
      <c r="GY2" s="53"/>
      <c r="GZ2" s="53"/>
      <c r="HA2" s="53"/>
      <c r="HB2" s="53"/>
      <c r="HC2" s="53"/>
      <c r="HD2" s="53"/>
      <c r="HE2" s="53"/>
      <c r="HF2" s="53"/>
      <c r="HG2" s="53"/>
      <c r="HH2" s="53"/>
      <c r="HI2" s="53"/>
      <c r="HJ2" s="53"/>
      <c r="HK2" s="53"/>
      <c r="HL2" s="53"/>
      <c r="HM2" s="53"/>
      <c r="HN2" s="53"/>
      <c r="HO2" s="53"/>
      <c r="HP2" s="53"/>
      <c r="HQ2" s="53"/>
      <c r="HR2" s="53"/>
      <c r="HS2" s="53"/>
      <c r="HT2" s="53"/>
      <c r="HU2" s="53"/>
      <c r="HV2" s="53"/>
      <c r="HW2" s="53"/>
      <c r="HX2" s="53"/>
      <c r="HY2" s="53"/>
      <c r="HZ2" s="53"/>
      <c r="IA2" s="53"/>
      <c r="IB2" s="53"/>
      <c r="IC2" s="53"/>
      <c r="ID2" s="53"/>
      <c r="IE2" s="53"/>
      <c r="IF2" s="53"/>
      <c r="IG2" s="53"/>
      <c r="IH2" s="53"/>
      <c r="II2" s="53"/>
      <c r="IJ2" s="53"/>
      <c r="IK2" s="53"/>
    </row>
    <row r="3" spans="1:245">
      <c r="A3" s="104" t="s">
        <v>2</v>
      </c>
      <c r="B3" s="104"/>
      <c r="C3" s="104"/>
      <c r="D3" s="104"/>
      <c r="E3" s="104"/>
      <c r="F3" s="104"/>
      <c r="G3" s="104"/>
      <c r="H3" s="55"/>
      <c r="I3" s="55"/>
      <c r="J3" s="55"/>
      <c r="M3" s="105" t="s">
        <v>3</v>
      </c>
      <c r="N3" s="106"/>
      <c r="O3" s="105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  <c r="IC3" s="53"/>
      <c r="ID3" s="53"/>
      <c r="IE3" s="53"/>
      <c r="IF3" s="53"/>
      <c r="IG3" s="53"/>
      <c r="IH3" s="53"/>
      <c r="II3" s="53"/>
      <c r="IJ3" s="53"/>
      <c r="IK3" s="53"/>
    </row>
    <row r="4" spans="1:245" s="49" customFormat="1" ht="24" customHeight="1">
      <c r="A4" s="56" t="s">
        <v>4</v>
      </c>
      <c r="B4" s="57" t="s">
        <v>27</v>
      </c>
      <c r="C4" s="57" t="s">
        <v>28</v>
      </c>
      <c r="D4" s="57" t="s">
        <v>29</v>
      </c>
      <c r="E4" s="57" t="s">
        <v>30</v>
      </c>
      <c r="F4" s="57" t="s">
        <v>31</v>
      </c>
      <c r="G4" s="57" t="s">
        <v>32</v>
      </c>
      <c r="H4" s="57" t="s">
        <v>33</v>
      </c>
      <c r="I4" s="57" t="s">
        <v>34</v>
      </c>
      <c r="J4" s="56" t="s">
        <v>35</v>
      </c>
      <c r="K4" s="57" t="s">
        <v>36</v>
      </c>
      <c r="L4" s="56" t="s">
        <v>9</v>
      </c>
      <c r="M4" s="68" t="s">
        <v>37</v>
      </c>
      <c r="N4" s="68" t="s">
        <v>10</v>
      </c>
      <c r="O4" s="57" t="s">
        <v>11</v>
      </c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</row>
    <row r="5" spans="1:245" s="50" customFormat="1" ht="24.75" customHeight="1">
      <c r="A5" s="107" t="s">
        <v>38</v>
      </c>
      <c r="B5" s="108"/>
      <c r="C5" s="108"/>
      <c r="D5" s="109"/>
      <c r="E5" s="56"/>
      <c r="F5" s="56"/>
      <c r="G5" s="56"/>
      <c r="H5" s="56"/>
      <c r="I5" s="56"/>
      <c r="J5" s="56"/>
      <c r="K5" s="56"/>
      <c r="L5" s="56"/>
      <c r="M5" s="68"/>
      <c r="N5" s="68"/>
      <c r="O5" s="5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</row>
    <row r="6" spans="1:245" s="49" customFormat="1" ht="24.75" customHeight="1">
      <c r="A6" s="58">
        <v>1</v>
      </c>
      <c r="B6" s="59" t="s">
        <v>39</v>
      </c>
      <c r="C6" s="60"/>
      <c r="D6" s="60" t="s">
        <v>40</v>
      </c>
      <c r="E6" s="59" t="s">
        <v>41</v>
      </c>
      <c r="F6" s="58" t="s">
        <v>42</v>
      </c>
      <c r="G6" s="59">
        <v>2016</v>
      </c>
      <c r="H6" s="59">
        <v>1</v>
      </c>
      <c r="I6" s="59" t="s">
        <v>43</v>
      </c>
      <c r="J6" s="59" t="s">
        <v>44</v>
      </c>
      <c r="K6" s="70">
        <v>89712</v>
      </c>
      <c r="L6" s="70">
        <v>36333.360000000001</v>
      </c>
      <c r="M6" s="71">
        <v>1.2</v>
      </c>
      <c r="N6" s="71">
        <v>3600</v>
      </c>
      <c r="O6" s="59" t="s">
        <v>45</v>
      </c>
    </row>
    <row r="7" spans="1:245" s="49" customFormat="1" ht="24.75" customHeight="1">
      <c r="A7" s="58">
        <v>2</v>
      </c>
      <c r="B7" s="59" t="s">
        <v>39</v>
      </c>
      <c r="C7" s="61" t="s">
        <v>46</v>
      </c>
      <c r="D7" s="60" t="s">
        <v>47</v>
      </c>
      <c r="E7" s="59" t="s">
        <v>48</v>
      </c>
      <c r="F7" s="58" t="s">
        <v>42</v>
      </c>
      <c r="G7" s="59">
        <v>2007</v>
      </c>
      <c r="H7" s="59">
        <v>2</v>
      </c>
      <c r="I7" s="59" t="s">
        <v>43</v>
      </c>
      <c r="J7" s="59" t="s">
        <v>44</v>
      </c>
      <c r="K7" s="70">
        <v>172017.32</v>
      </c>
      <c r="L7" s="70">
        <v>5160.5195999999996</v>
      </c>
      <c r="M7" s="71">
        <v>3</v>
      </c>
      <c r="N7" s="71">
        <v>9000</v>
      </c>
      <c r="O7" s="59" t="s">
        <v>45</v>
      </c>
    </row>
    <row r="8" spans="1:245" s="49" customFormat="1" ht="24.75" customHeight="1">
      <c r="A8" s="58">
        <v>3</v>
      </c>
      <c r="B8" s="59" t="s">
        <v>39</v>
      </c>
      <c r="C8" s="61" t="s">
        <v>49</v>
      </c>
      <c r="D8" s="62" t="s">
        <v>50</v>
      </c>
      <c r="E8" s="59" t="s">
        <v>48</v>
      </c>
      <c r="F8" s="58" t="s">
        <v>42</v>
      </c>
      <c r="G8" s="59">
        <v>2007</v>
      </c>
      <c r="H8" s="59">
        <v>1</v>
      </c>
      <c r="I8" s="59" t="s">
        <v>51</v>
      </c>
      <c r="J8" s="59" t="s">
        <v>44</v>
      </c>
      <c r="K8" s="70">
        <v>216693</v>
      </c>
      <c r="L8" s="70">
        <v>6500.79</v>
      </c>
      <c r="M8" s="71">
        <v>3.6</v>
      </c>
      <c r="N8" s="71">
        <v>10800</v>
      </c>
      <c r="O8" s="59" t="s">
        <v>52</v>
      </c>
    </row>
    <row r="9" spans="1:245" s="49" customFormat="1" ht="24.75" customHeight="1">
      <c r="A9" s="58">
        <v>4</v>
      </c>
      <c r="B9" s="59" t="s">
        <v>39</v>
      </c>
      <c r="C9" s="61" t="s">
        <v>46</v>
      </c>
      <c r="D9" s="62" t="s">
        <v>47</v>
      </c>
      <c r="E9" s="59" t="s">
        <v>48</v>
      </c>
      <c r="F9" s="58" t="s">
        <v>42</v>
      </c>
      <c r="G9" s="59">
        <v>2007</v>
      </c>
      <c r="H9" s="59">
        <v>2</v>
      </c>
      <c r="I9" s="59" t="s">
        <v>43</v>
      </c>
      <c r="J9" s="59" t="s">
        <v>44</v>
      </c>
      <c r="K9" s="70">
        <v>172017.32</v>
      </c>
      <c r="L9" s="70">
        <v>5160.5195999999996</v>
      </c>
      <c r="M9" s="71">
        <v>3</v>
      </c>
      <c r="N9" s="71">
        <v>9000</v>
      </c>
      <c r="O9" s="59"/>
    </row>
    <row r="10" spans="1:245" s="49" customFormat="1" ht="24.75" customHeight="1">
      <c r="A10" s="58">
        <v>5</v>
      </c>
      <c r="B10" s="59" t="s">
        <v>53</v>
      </c>
      <c r="C10" s="61" t="s">
        <v>46</v>
      </c>
      <c r="D10" s="62" t="s">
        <v>47</v>
      </c>
      <c r="E10" s="59" t="s">
        <v>48</v>
      </c>
      <c r="F10" s="58" t="s">
        <v>42</v>
      </c>
      <c r="G10" s="59">
        <v>2007</v>
      </c>
      <c r="H10" s="59">
        <v>2</v>
      </c>
      <c r="I10" s="59" t="s">
        <v>43</v>
      </c>
      <c r="J10" s="59" t="s">
        <v>54</v>
      </c>
      <c r="K10" s="70">
        <v>172017.32</v>
      </c>
      <c r="L10" s="70">
        <v>5160.5195999999996</v>
      </c>
      <c r="M10" s="71">
        <v>3</v>
      </c>
      <c r="N10" s="71">
        <v>9000</v>
      </c>
      <c r="O10" s="59" t="s">
        <v>45</v>
      </c>
    </row>
    <row r="11" spans="1:245" s="49" customFormat="1" ht="24.75" customHeight="1">
      <c r="A11" s="58">
        <v>6</v>
      </c>
      <c r="B11" s="59" t="s">
        <v>53</v>
      </c>
      <c r="C11" s="61" t="s">
        <v>49</v>
      </c>
      <c r="D11" s="62" t="s">
        <v>50</v>
      </c>
      <c r="E11" s="59" t="s">
        <v>48</v>
      </c>
      <c r="F11" s="58" t="s">
        <v>42</v>
      </c>
      <c r="G11" s="59">
        <v>2009</v>
      </c>
      <c r="H11" s="59">
        <v>1</v>
      </c>
      <c r="I11" s="59" t="s">
        <v>51</v>
      </c>
      <c r="J11" s="59" t="s">
        <v>54</v>
      </c>
      <c r="K11" s="70">
        <v>216693</v>
      </c>
      <c r="L11" s="70">
        <v>6500.79</v>
      </c>
      <c r="M11" s="71">
        <v>3.6</v>
      </c>
      <c r="N11" s="71">
        <v>10800</v>
      </c>
      <c r="O11" s="59" t="s">
        <v>52</v>
      </c>
    </row>
    <row r="12" spans="1:245" s="49" customFormat="1" ht="24.75" customHeight="1">
      <c r="A12" s="58">
        <v>7</v>
      </c>
      <c r="B12" s="59" t="s">
        <v>55</v>
      </c>
      <c r="C12" s="61" t="s">
        <v>46</v>
      </c>
      <c r="D12" s="62" t="s">
        <v>47</v>
      </c>
      <c r="E12" s="59" t="s">
        <v>48</v>
      </c>
      <c r="F12" s="58" t="s">
        <v>42</v>
      </c>
      <c r="G12" s="59">
        <v>2007</v>
      </c>
      <c r="H12" s="59">
        <v>6</v>
      </c>
      <c r="I12" s="59" t="s">
        <v>43</v>
      </c>
      <c r="J12" s="59" t="s">
        <v>54</v>
      </c>
      <c r="K12" s="70">
        <v>516051.96</v>
      </c>
      <c r="L12" s="70">
        <v>15481.558800000001</v>
      </c>
      <c r="M12" s="71">
        <v>6</v>
      </c>
      <c r="N12" s="71">
        <v>18000</v>
      </c>
      <c r="O12" s="59" t="s">
        <v>56</v>
      </c>
    </row>
    <row r="13" spans="1:245" s="49" customFormat="1" ht="24.75" customHeight="1">
      <c r="A13" s="58">
        <v>8</v>
      </c>
      <c r="B13" s="63" t="s">
        <v>57</v>
      </c>
      <c r="C13" s="61" t="s">
        <v>46</v>
      </c>
      <c r="D13" s="62" t="s">
        <v>47</v>
      </c>
      <c r="E13" s="59" t="s">
        <v>48</v>
      </c>
      <c r="F13" s="58" t="s">
        <v>42</v>
      </c>
      <c r="G13" s="59">
        <v>2007</v>
      </c>
      <c r="H13" s="59">
        <v>1</v>
      </c>
      <c r="I13" s="59" t="s">
        <v>43</v>
      </c>
      <c r="J13" s="59" t="s">
        <v>58</v>
      </c>
      <c r="K13" s="72">
        <v>86008.66</v>
      </c>
      <c r="L13" s="70">
        <v>2580.2597999999998</v>
      </c>
      <c r="M13" s="71">
        <v>1.5</v>
      </c>
      <c r="N13" s="71">
        <v>4500</v>
      </c>
      <c r="O13" s="59" t="s">
        <v>45</v>
      </c>
    </row>
    <row r="14" spans="1:245" s="49" customFormat="1" ht="24.75" customHeight="1">
      <c r="A14" s="58">
        <v>9</v>
      </c>
      <c r="B14" s="63" t="s">
        <v>57</v>
      </c>
      <c r="C14" s="61" t="s">
        <v>59</v>
      </c>
      <c r="D14" s="62" t="s">
        <v>47</v>
      </c>
      <c r="E14" s="59" t="s">
        <v>48</v>
      </c>
      <c r="F14" s="58" t="s">
        <v>42</v>
      </c>
      <c r="G14" s="59">
        <v>2008</v>
      </c>
      <c r="H14" s="59">
        <v>1</v>
      </c>
      <c r="I14" s="59" t="s">
        <v>43</v>
      </c>
      <c r="J14" s="59" t="s">
        <v>58</v>
      </c>
      <c r="K14" s="72">
        <v>117096.14</v>
      </c>
      <c r="L14" s="70">
        <v>3512.8842</v>
      </c>
      <c r="M14" s="71">
        <v>1.8</v>
      </c>
      <c r="N14" s="71">
        <v>5400</v>
      </c>
      <c r="O14" s="59" t="s">
        <v>45</v>
      </c>
    </row>
    <row r="15" spans="1:245" s="50" customFormat="1" ht="24.75" customHeight="1">
      <c r="A15" s="107" t="s">
        <v>60</v>
      </c>
      <c r="B15" s="108"/>
      <c r="C15" s="108"/>
      <c r="D15" s="109"/>
      <c r="E15" s="56"/>
      <c r="F15" s="56"/>
      <c r="G15" s="56"/>
      <c r="H15" s="56"/>
      <c r="I15" s="59"/>
      <c r="J15" s="56"/>
      <c r="K15" s="70"/>
      <c r="L15" s="70"/>
      <c r="M15" s="71"/>
      <c r="N15" s="71"/>
      <c r="O15" s="58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</row>
    <row r="16" spans="1:245" s="49" customFormat="1" ht="24.75" customHeight="1">
      <c r="A16" s="58">
        <v>10</v>
      </c>
      <c r="B16" s="59" t="s">
        <v>61</v>
      </c>
      <c r="C16" s="61" t="s">
        <v>46</v>
      </c>
      <c r="D16" s="62" t="s">
        <v>47</v>
      </c>
      <c r="E16" s="59" t="s">
        <v>48</v>
      </c>
      <c r="F16" s="58" t="s">
        <v>42</v>
      </c>
      <c r="G16" s="59">
        <v>2007</v>
      </c>
      <c r="H16" s="59">
        <v>3</v>
      </c>
      <c r="I16" s="59" t="s">
        <v>43</v>
      </c>
      <c r="J16" s="59" t="s">
        <v>62</v>
      </c>
      <c r="K16" s="70">
        <v>258025.98</v>
      </c>
      <c r="L16" s="70">
        <v>7740.7794000000004</v>
      </c>
      <c r="M16" s="71">
        <v>4.5</v>
      </c>
      <c r="N16" s="71">
        <v>13500</v>
      </c>
      <c r="O16" s="59" t="s">
        <v>45</v>
      </c>
    </row>
    <row r="17" spans="1:245" s="49" customFormat="1" ht="24.75" customHeight="1">
      <c r="A17" s="58">
        <v>11</v>
      </c>
      <c r="B17" s="59" t="s">
        <v>61</v>
      </c>
      <c r="C17" s="61" t="s">
        <v>46</v>
      </c>
      <c r="D17" s="62" t="s">
        <v>47</v>
      </c>
      <c r="E17" s="59" t="s">
        <v>48</v>
      </c>
      <c r="F17" s="58" t="s">
        <v>42</v>
      </c>
      <c r="G17" s="59">
        <v>2007</v>
      </c>
      <c r="H17" s="59">
        <v>3</v>
      </c>
      <c r="I17" s="59" t="s">
        <v>43</v>
      </c>
      <c r="J17" s="59" t="s">
        <v>62</v>
      </c>
      <c r="K17" s="70">
        <v>258025.98</v>
      </c>
      <c r="L17" s="70">
        <v>7740.7794000000004</v>
      </c>
      <c r="M17" s="71">
        <v>4.5</v>
      </c>
      <c r="N17" s="71">
        <v>13500</v>
      </c>
      <c r="O17" s="59"/>
    </row>
    <row r="18" spans="1:245" s="49" customFormat="1" ht="30.75" customHeight="1">
      <c r="A18" s="107" t="s">
        <v>63</v>
      </c>
      <c r="B18" s="108"/>
      <c r="C18" s="108"/>
      <c r="D18" s="108"/>
      <c r="E18" s="108"/>
      <c r="F18" s="109"/>
      <c r="G18" s="57"/>
      <c r="H18" s="57">
        <v>23</v>
      </c>
      <c r="I18" s="57"/>
      <c r="J18" s="57"/>
      <c r="K18" s="73">
        <v>2274358.6800000002</v>
      </c>
      <c r="L18" s="73">
        <v>101872.7604</v>
      </c>
      <c r="M18" s="57">
        <v>35.700000000000003</v>
      </c>
      <c r="N18" s="57">
        <v>107100</v>
      </c>
      <c r="O18" s="67"/>
    </row>
    <row r="19" spans="1:245" s="50" customFormat="1" ht="24.75" customHeight="1">
      <c r="A19" s="107" t="s">
        <v>64</v>
      </c>
      <c r="B19" s="108"/>
      <c r="C19" s="108"/>
      <c r="D19" s="109"/>
      <c r="E19" s="56"/>
      <c r="F19" s="56"/>
      <c r="G19" s="56"/>
      <c r="H19" s="56"/>
      <c r="I19" s="59"/>
      <c r="J19" s="56"/>
      <c r="K19" s="70"/>
      <c r="L19" s="70"/>
      <c r="M19" s="71"/>
      <c r="N19" s="58"/>
      <c r="O19" s="67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</row>
    <row r="20" spans="1:245" s="49" customFormat="1" ht="24.75" customHeight="1">
      <c r="A20" s="58">
        <v>1</v>
      </c>
      <c r="B20" s="59" t="s">
        <v>39</v>
      </c>
      <c r="C20" s="60" t="s">
        <v>65</v>
      </c>
      <c r="D20" s="127" t="s">
        <v>1139</v>
      </c>
      <c r="E20" s="59" t="s">
        <v>41</v>
      </c>
      <c r="F20" s="58" t="s">
        <v>42</v>
      </c>
      <c r="G20" s="59">
        <v>2007</v>
      </c>
      <c r="H20" s="59">
        <v>1</v>
      </c>
      <c r="I20" s="59" t="s">
        <v>43</v>
      </c>
      <c r="J20" s="59" t="s">
        <v>44</v>
      </c>
      <c r="K20" s="70">
        <v>110000</v>
      </c>
      <c r="L20" s="70">
        <v>3300</v>
      </c>
      <c r="M20" s="71">
        <v>1.5</v>
      </c>
      <c r="N20" s="71">
        <v>4500</v>
      </c>
      <c r="O20" s="59"/>
    </row>
    <row r="21" spans="1:245" s="49" customFormat="1" ht="24.75" customHeight="1">
      <c r="A21" s="58">
        <v>2</v>
      </c>
      <c r="B21" s="59" t="s">
        <v>39</v>
      </c>
      <c r="C21" s="60" t="s">
        <v>65</v>
      </c>
      <c r="D21" s="127" t="s">
        <v>1139</v>
      </c>
      <c r="E21" s="59" t="s">
        <v>41</v>
      </c>
      <c r="F21" s="58" t="s">
        <v>42</v>
      </c>
      <c r="G21" s="59">
        <v>2007</v>
      </c>
      <c r="H21" s="59">
        <v>1</v>
      </c>
      <c r="I21" s="59" t="s">
        <v>43</v>
      </c>
      <c r="J21" s="59" t="s">
        <v>44</v>
      </c>
      <c r="K21" s="70">
        <v>110000</v>
      </c>
      <c r="L21" s="70">
        <v>3300</v>
      </c>
      <c r="M21" s="71">
        <v>1.5</v>
      </c>
      <c r="N21" s="71">
        <v>4500</v>
      </c>
      <c r="O21" s="59" t="s">
        <v>45</v>
      </c>
    </row>
    <row r="22" spans="1:245" s="49" customFormat="1" ht="24.75" customHeight="1">
      <c r="A22" s="59">
        <v>3</v>
      </c>
      <c r="B22" s="59" t="s">
        <v>66</v>
      </c>
      <c r="C22" s="59" t="s">
        <v>65</v>
      </c>
      <c r="D22" s="128" t="s">
        <v>1139</v>
      </c>
      <c r="E22" s="59" t="s">
        <v>41</v>
      </c>
      <c r="F22" s="59" t="s">
        <v>67</v>
      </c>
      <c r="G22" s="59" t="s">
        <v>68</v>
      </c>
      <c r="H22" s="59">
        <v>3</v>
      </c>
      <c r="I22" s="59" t="s">
        <v>43</v>
      </c>
      <c r="J22" s="59" t="s">
        <v>69</v>
      </c>
      <c r="K22" s="70">
        <v>330000</v>
      </c>
      <c r="L22" s="70">
        <v>9900</v>
      </c>
      <c r="M22" s="71">
        <v>3.6</v>
      </c>
      <c r="N22" s="71">
        <v>10800</v>
      </c>
      <c r="O22" s="67" t="s">
        <v>45</v>
      </c>
    </row>
    <row r="23" spans="1:245" s="49" customFormat="1" ht="24.75" customHeight="1">
      <c r="A23" s="107" t="s">
        <v>70</v>
      </c>
      <c r="B23" s="108"/>
      <c r="C23" s="108"/>
      <c r="D23" s="108"/>
      <c r="E23" s="108"/>
      <c r="F23" s="109"/>
      <c r="G23" s="59"/>
      <c r="H23" s="59">
        <v>5</v>
      </c>
      <c r="I23" s="74"/>
      <c r="J23" s="74"/>
      <c r="K23" s="75">
        <v>550000</v>
      </c>
      <c r="L23" s="75">
        <v>16500</v>
      </c>
      <c r="M23" s="74">
        <v>6.6</v>
      </c>
      <c r="N23" s="74">
        <v>19800</v>
      </c>
      <c r="O23" s="67"/>
    </row>
    <row r="24" spans="1:245" s="49" customFormat="1" ht="24.75" customHeight="1">
      <c r="A24" s="59">
        <v>1</v>
      </c>
      <c r="B24" s="59" t="s">
        <v>66</v>
      </c>
      <c r="C24" s="59" t="s">
        <v>71</v>
      </c>
      <c r="D24" s="59" t="s">
        <v>47</v>
      </c>
      <c r="E24" s="59" t="s">
        <v>41</v>
      </c>
      <c r="F24" s="59" t="s">
        <v>17</v>
      </c>
      <c r="G24" s="59">
        <v>2013</v>
      </c>
      <c r="H24" s="59">
        <v>1</v>
      </c>
      <c r="I24" s="59" t="s">
        <v>43</v>
      </c>
      <c r="J24" s="59" t="s">
        <v>69</v>
      </c>
      <c r="K24" s="70">
        <v>256982.08</v>
      </c>
      <c r="L24" s="70">
        <v>7709.4624000000003</v>
      </c>
      <c r="M24" s="71">
        <v>1.5</v>
      </c>
      <c r="N24" s="71">
        <v>4500</v>
      </c>
      <c r="O24" s="67" t="s">
        <v>45</v>
      </c>
    </row>
    <row r="25" spans="1:245" s="49" customFormat="1" ht="24.75" customHeight="1">
      <c r="A25" s="59">
        <v>2</v>
      </c>
      <c r="B25" s="59" t="s">
        <v>66</v>
      </c>
      <c r="C25" s="59" t="s">
        <v>71</v>
      </c>
      <c r="D25" s="59" t="s">
        <v>47</v>
      </c>
      <c r="E25" s="59" t="s">
        <v>41</v>
      </c>
      <c r="F25" s="59" t="s">
        <v>17</v>
      </c>
      <c r="G25" s="59">
        <v>2013</v>
      </c>
      <c r="H25" s="59">
        <v>1</v>
      </c>
      <c r="I25" s="59" t="s">
        <v>43</v>
      </c>
      <c r="J25" s="59" t="s">
        <v>69</v>
      </c>
      <c r="K25" s="70">
        <v>274633.38</v>
      </c>
      <c r="L25" s="70">
        <v>8239.0013999999992</v>
      </c>
      <c r="M25" s="71">
        <v>1.5</v>
      </c>
      <c r="N25" s="71">
        <v>4500</v>
      </c>
      <c r="O25" s="67" t="s">
        <v>45</v>
      </c>
    </row>
    <row r="26" spans="1:245" s="50" customFormat="1" ht="24.75" customHeight="1">
      <c r="A26" s="107" t="s">
        <v>72</v>
      </c>
      <c r="B26" s="108"/>
      <c r="C26" s="108"/>
      <c r="D26" s="109"/>
      <c r="E26" s="56"/>
      <c r="F26" s="56"/>
      <c r="G26" s="56"/>
      <c r="H26" s="56"/>
      <c r="I26" s="59"/>
      <c r="J26" s="56"/>
      <c r="K26" s="70"/>
      <c r="L26" s="70"/>
      <c r="M26" s="71"/>
      <c r="N26" s="71"/>
      <c r="O26" s="67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</row>
    <row r="27" spans="1:245" s="49" customFormat="1" ht="24.75" customHeight="1">
      <c r="A27" s="59">
        <v>3</v>
      </c>
      <c r="B27" s="59" t="s">
        <v>66</v>
      </c>
      <c r="C27" s="59" t="s">
        <v>73</v>
      </c>
      <c r="D27" s="59" t="s">
        <v>40</v>
      </c>
      <c r="E27" s="59" t="s">
        <v>41</v>
      </c>
      <c r="F27" s="59" t="s">
        <v>17</v>
      </c>
      <c r="G27" s="59">
        <v>2017</v>
      </c>
      <c r="H27" s="59">
        <v>1</v>
      </c>
      <c r="I27" s="59" t="s">
        <v>43</v>
      </c>
      <c r="J27" s="59" t="s">
        <v>69</v>
      </c>
      <c r="K27" s="70">
        <v>113502.15</v>
      </c>
      <c r="L27" s="70">
        <v>60156.139499999997</v>
      </c>
      <c r="M27" s="71">
        <v>1.2</v>
      </c>
      <c r="N27" s="71">
        <v>3600</v>
      </c>
      <c r="O27" s="67" t="s">
        <v>45</v>
      </c>
    </row>
    <row r="28" spans="1:245" s="49" customFormat="1" ht="24.75" customHeight="1">
      <c r="A28" s="59">
        <v>4</v>
      </c>
      <c r="B28" s="59" t="s">
        <v>66</v>
      </c>
      <c r="C28" s="59" t="s">
        <v>73</v>
      </c>
      <c r="D28" s="59" t="s">
        <v>40</v>
      </c>
      <c r="E28" s="59" t="s">
        <v>41</v>
      </c>
      <c r="F28" s="59" t="s">
        <v>17</v>
      </c>
      <c r="G28" s="59">
        <v>2017</v>
      </c>
      <c r="H28" s="59">
        <v>1</v>
      </c>
      <c r="I28" s="59" t="s">
        <v>43</v>
      </c>
      <c r="J28" s="59" t="s">
        <v>69</v>
      </c>
      <c r="K28" s="70">
        <v>119502.15</v>
      </c>
      <c r="L28" s="70">
        <v>63336.139499999997</v>
      </c>
      <c r="M28" s="71">
        <v>1.2</v>
      </c>
      <c r="N28" s="71">
        <v>3600</v>
      </c>
      <c r="O28" s="67" t="s">
        <v>45</v>
      </c>
    </row>
    <row r="29" spans="1:245" s="49" customFormat="1" ht="24.75" customHeight="1">
      <c r="A29" s="59">
        <v>5</v>
      </c>
      <c r="B29" s="59" t="s">
        <v>66</v>
      </c>
      <c r="C29" s="59" t="s">
        <v>71</v>
      </c>
      <c r="D29" s="59" t="s">
        <v>47</v>
      </c>
      <c r="E29" s="59" t="s">
        <v>41</v>
      </c>
      <c r="F29" s="59" t="s">
        <v>17</v>
      </c>
      <c r="G29" s="59">
        <v>2013</v>
      </c>
      <c r="H29" s="59">
        <v>1</v>
      </c>
      <c r="I29" s="59" t="s">
        <v>43</v>
      </c>
      <c r="J29" s="59" t="s">
        <v>69</v>
      </c>
      <c r="K29" s="70">
        <v>274633.38</v>
      </c>
      <c r="L29" s="70">
        <v>8239.0013999999992</v>
      </c>
      <c r="M29" s="71">
        <v>1.5</v>
      </c>
      <c r="N29" s="71">
        <v>4500</v>
      </c>
      <c r="O29" s="67" t="s">
        <v>45</v>
      </c>
    </row>
    <row r="30" spans="1:245" s="49" customFormat="1" ht="24.75" customHeight="1">
      <c r="A30" s="59">
        <v>6</v>
      </c>
      <c r="B30" s="59" t="s">
        <v>66</v>
      </c>
      <c r="C30" s="59" t="s">
        <v>71</v>
      </c>
      <c r="D30" s="59" t="s">
        <v>47</v>
      </c>
      <c r="E30" s="59" t="s">
        <v>41</v>
      </c>
      <c r="F30" s="59" t="s">
        <v>17</v>
      </c>
      <c r="G30" s="59">
        <v>2013</v>
      </c>
      <c r="H30" s="59">
        <v>3</v>
      </c>
      <c r="I30" s="59" t="s">
        <v>43</v>
      </c>
      <c r="J30" s="59" t="s">
        <v>69</v>
      </c>
      <c r="K30" s="70">
        <v>770946.24</v>
      </c>
      <c r="L30" s="70">
        <v>23128.387200000001</v>
      </c>
      <c r="M30" s="71">
        <v>4.5</v>
      </c>
      <c r="N30" s="71">
        <v>13500</v>
      </c>
      <c r="O30" s="67" t="s">
        <v>45</v>
      </c>
    </row>
    <row r="31" spans="1:245" s="49" customFormat="1" ht="30.75" customHeight="1">
      <c r="A31" s="107" t="s">
        <v>74</v>
      </c>
      <c r="B31" s="108"/>
      <c r="C31" s="108"/>
      <c r="D31" s="108"/>
      <c r="E31" s="108"/>
      <c r="F31" s="109"/>
      <c r="G31" s="57"/>
      <c r="H31" s="57">
        <v>8</v>
      </c>
      <c r="I31" s="57"/>
      <c r="J31" s="57"/>
      <c r="K31" s="73">
        <v>1810199.38</v>
      </c>
      <c r="L31" s="73">
        <v>170808.13140000001</v>
      </c>
      <c r="M31" s="57">
        <v>11.4</v>
      </c>
      <c r="N31" s="57">
        <v>34200</v>
      </c>
      <c r="O31" s="67"/>
    </row>
    <row r="32" spans="1:245" s="50" customFormat="1" ht="24.75" customHeight="1">
      <c r="A32" s="107" t="s">
        <v>75</v>
      </c>
      <c r="B32" s="108"/>
      <c r="C32" s="108"/>
      <c r="D32" s="109"/>
      <c r="E32" s="56"/>
      <c r="F32" s="56"/>
      <c r="G32" s="56"/>
      <c r="H32" s="56"/>
      <c r="I32" s="59"/>
      <c r="J32" s="56"/>
      <c r="K32" s="70"/>
      <c r="L32" s="70"/>
      <c r="M32" s="71"/>
      <c r="N32" s="71"/>
      <c r="O32" s="5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</row>
    <row r="33" spans="1:245" s="49" customFormat="1" ht="24.75" customHeight="1">
      <c r="A33" s="59">
        <v>1</v>
      </c>
      <c r="B33" s="63" t="s">
        <v>57</v>
      </c>
      <c r="C33" s="63" t="s">
        <v>76</v>
      </c>
      <c r="D33" s="59" t="s">
        <v>47</v>
      </c>
      <c r="E33" s="59" t="s">
        <v>41</v>
      </c>
      <c r="F33" s="59" t="s">
        <v>77</v>
      </c>
      <c r="G33" s="59">
        <v>2008</v>
      </c>
      <c r="H33" s="59">
        <v>4</v>
      </c>
      <c r="I33" s="59" t="s">
        <v>43</v>
      </c>
      <c r="J33" s="59" t="s">
        <v>78</v>
      </c>
      <c r="K33" s="70">
        <v>407182.84</v>
      </c>
      <c r="L33" s="70">
        <v>12215.485199999999</v>
      </c>
      <c r="M33" s="71">
        <v>4.8</v>
      </c>
      <c r="N33" s="71">
        <v>14400</v>
      </c>
      <c r="O33" s="59" t="s">
        <v>45</v>
      </c>
    </row>
    <row r="34" spans="1:245" s="49" customFormat="1" ht="24.75" customHeight="1">
      <c r="A34" s="59">
        <v>2</v>
      </c>
      <c r="B34" s="64" t="s">
        <v>79</v>
      </c>
      <c r="C34" s="64" t="s">
        <v>76</v>
      </c>
      <c r="D34" s="59" t="s">
        <v>47</v>
      </c>
      <c r="E34" s="59" t="s">
        <v>41</v>
      </c>
      <c r="F34" s="59" t="s">
        <v>77</v>
      </c>
      <c r="G34" s="59">
        <v>2008</v>
      </c>
      <c r="H34" s="59">
        <v>1</v>
      </c>
      <c r="I34" s="59" t="s">
        <v>43</v>
      </c>
      <c r="J34" s="59" t="s">
        <v>78</v>
      </c>
      <c r="K34" s="70">
        <v>101795.71</v>
      </c>
      <c r="L34" s="70">
        <v>3053.8712999999998</v>
      </c>
      <c r="M34" s="71">
        <v>1.2</v>
      </c>
      <c r="N34" s="71">
        <v>3600</v>
      </c>
      <c r="O34" s="59" t="s">
        <v>45</v>
      </c>
    </row>
    <row r="35" spans="1:245" s="49" customFormat="1" ht="24.75" customHeight="1">
      <c r="A35" s="59">
        <v>3</v>
      </c>
      <c r="B35" s="64" t="s">
        <v>79</v>
      </c>
      <c r="C35" s="64"/>
      <c r="D35" s="59" t="s">
        <v>47</v>
      </c>
      <c r="E35" s="59" t="s">
        <v>48</v>
      </c>
      <c r="F35" s="59" t="s">
        <v>77</v>
      </c>
      <c r="G35" s="59">
        <v>2017</v>
      </c>
      <c r="H35" s="59">
        <v>1</v>
      </c>
      <c r="I35" s="59" t="s">
        <v>43</v>
      </c>
      <c r="J35" s="59" t="s">
        <v>78</v>
      </c>
      <c r="K35" s="70">
        <v>96801.12</v>
      </c>
      <c r="L35" s="70">
        <v>2904.0336000000002</v>
      </c>
      <c r="M35" s="71">
        <v>1</v>
      </c>
      <c r="N35" s="71">
        <v>3000</v>
      </c>
      <c r="O35" s="59" t="s">
        <v>45</v>
      </c>
    </row>
    <row r="36" spans="1:245" s="49" customFormat="1" ht="24.75" customHeight="1">
      <c r="A36" s="59">
        <v>4</v>
      </c>
      <c r="B36" s="63" t="s">
        <v>80</v>
      </c>
      <c r="C36" s="64" t="s">
        <v>76</v>
      </c>
      <c r="D36" s="59" t="s">
        <v>47</v>
      </c>
      <c r="E36" s="59" t="s">
        <v>41</v>
      </c>
      <c r="F36" s="59" t="s">
        <v>77</v>
      </c>
      <c r="G36" s="59">
        <v>2018</v>
      </c>
      <c r="H36" s="59">
        <v>3</v>
      </c>
      <c r="I36" s="59" t="s">
        <v>43</v>
      </c>
      <c r="J36" s="59" t="s">
        <v>78</v>
      </c>
      <c r="K36" s="70">
        <v>305387.13</v>
      </c>
      <c r="L36" s="70">
        <v>9161.6139000000003</v>
      </c>
      <c r="M36" s="71">
        <v>3.6</v>
      </c>
      <c r="N36" s="71">
        <v>10800</v>
      </c>
      <c r="O36" s="59" t="s">
        <v>45</v>
      </c>
    </row>
    <row r="37" spans="1:245" s="49" customFormat="1" ht="24.75" customHeight="1">
      <c r="A37" s="59">
        <v>5</v>
      </c>
      <c r="B37" s="63" t="s">
        <v>57</v>
      </c>
      <c r="C37" s="63"/>
      <c r="D37" s="59" t="s">
        <v>47</v>
      </c>
      <c r="E37" s="59" t="s">
        <v>48</v>
      </c>
      <c r="F37" s="59" t="s">
        <v>77</v>
      </c>
      <c r="G37" s="59">
        <v>2017</v>
      </c>
      <c r="H37" s="59">
        <v>1</v>
      </c>
      <c r="I37" s="59" t="s">
        <v>43</v>
      </c>
      <c r="J37" s="59" t="s">
        <v>78</v>
      </c>
      <c r="K37" s="70">
        <v>96801.12</v>
      </c>
      <c r="L37" s="70">
        <v>51304.5936</v>
      </c>
      <c r="M37" s="71">
        <v>1.5</v>
      </c>
      <c r="N37" s="71">
        <v>4500</v>
      </c>
      <c r="O37" s="59" t="s">
        <v>45</v>
      </c>
    </row>
    <row r="38" spans="1:245" s="50" customFormat="1" ht="24.75" customHeight="1">
      <c r="A38" s="107" t="s">
        <v>81</v>
      </c>
      <c r="B38" s="108"/>
      <c r="C38" s="108"/>
      <c r="D38" s="109"/>
      <c r="E38" s="56"/>
      <c r="F38" s="56"/>
      <c r="G38" s="56"/>
      <c r="H38" s="56"/>
      <c r="I38" s="59"/>
      <c r="J38" s="56"/>
      <c r="K38" s="70"/>
      <c r="L38" s="70"/>
      <c r="M38" s="71"/>
      <c r="N38" s="71"/>
      <c r="O38" s="5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</row>
    <row r="39" spans="1:245" s="49" customFormat="1" ht="24.75" customHeight="1">
      <c r="A39" s="59">
        <v>1</v>
      </c>
      <c r="B39" s="59" t="s">
        <v>82</v>
      </c>
      <c r="C39" s="59" t="s">
        <v>76</v>
      </c>
      <c r="D39" s="59" t="s">
        <v>47</v>
      </c>
      <c r="E39" s="59" t="s">
        <v>83</v>
      </c>
      <c r="F39" s="58" t="s">
        <v>84</v>
      </c>
      <c r="G39" s="59">
        <v>2008</v>
      </c>
      <c r="H39" s="59">
        <v>4</v>
      </c>
      <c r="I39" s="59" t="s">
        <v>43</v>
      </c>
      <c r="J39" s="59" t="s">
        <v>78</v>
      </c>
      <c r="K39" s="70">
        <v>407182.84</v>
      </c>
      <c r="L39" s="70">
        <v>12215.485199999999</v>
      </c>
      <c r="M39" s="71">
        <v>7.2</v>
      </c>
      <c r="N39" s="71">
        <v>21600</v>
      </c>
      <c r="O39" s="59" t="s">
        <v>45</v>
      </c>
    </row>
    <row r="40" spans="1:245" s="49" customFormat="1" ht="24.75" customHeight="1">
      <c r="A40" s="59">
        <v>2</v>
      </c>
      <c r="B40" s="59" t="s">
        <v>82</v>
      </c>
      <c r="C40" s="59"/>
      <c r="D40" s="59" t="s">
        <v>47</v>
      </c>
      <c r="E40" s="59" t="s">
        <v>41</v>
      </c>
      <c r="F40" s="58" t="s">
        <v>84</v>
      </c>
      <c r="G40" s="59">
        <v>2016</v>
      </c>
      <c r="H40" s="59">
        <v>1</v>
      </c>
      <c r="I40" s="59" t="s">
        <v>43</v>
      </c>
      <c r="J40" s="59" t="s">
        <v>85</v>
      </c>
      <c r="K40" s="70">
        <v>101000</v>
      </c>
      <c r="L40" s="70">
        <v>40905</v>
      </c>
      <c r="M40" s="71">
        <v>0.7</v>
      </c>
      <c r="N40" s="71">
        <v>2100</v>
      </c>
      <c r="O40" s="59" t="s">
        <v>45</v>
      </c>
    </row>
    <row r="41" spans="1:245" s="49" customFormat="1" ht="30.75" customHeight="1">
      <c r="A41" s="107" t="s">
        <v>86</v>
      </c>
      <c r="B41" s="108"/>
      <c r="C41" s="108"/>
      <c r="D41" s="108"/>
      <c r="E41" s="108"/>
      <c r="F41" s="109"/>
      <c r="G41" s="57"/>
      <c r="H41" s="57">
        <v>15</v>
      </c>
      <c r="I41" s="57"/>
      <c r="J41" s="57"/>
      <c r="K41" s="73">
        <v>1516150.76</v>
      </c>
      <c r="L41" s="73">
        <v>131760.0828</v>
      </c>
      <c r="M41" s="57">
        <v>20</v>
      </c>
      <c r="N41" s="57">
        <v>60000</v>
      </c>
      <c r="O41" s="67"/>
    </row>
    <row r="42" spans="1:245" s="50" customFormat="1" ht="24.75" customHeight="1">
      <c r="A42" s="107" t="s">
        <v>87</v>
      </c>
      <c r="B42" s="108"/>
      <c r="C42" s="108"/>
      <c r="D42" s="109"/>
      <c r="E42" s="56"/>
      <c r="F42" s="56"/>
      <c r="G42" s="56"/>
      <c r="H42" s="56"/>
      <c r="I42" s="59"/>
      <c r="J42" s="56"/>
      <c r="K42" s="70"/>
      <c r="L42" s="70"/>
      <c r="M42" s="71"/>
      <c r="N42" s="71"/>
      <c r="O42" s="5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</row>
    <row r="43" spans="1:245" s="49" customFormat="1" ht="24.75" customHeight="1">
      <c r="A43" s="59">
        <v>1</v>
      </c>
      <c r="B43" s="59" t="s">
        <v>88</v>
      </c>
      <c r="C43" s="65" t="s">
        <v>89</v>
      </c>
      <c r="D43" s="65" t="s">
        <v>47</v>
      </c>
      <c r="E43" s="59" t="s">
        <v>90</v>
      </c>
      <c r="F43" s="59" t="s">
        <v>19</v>
      </c>
      <c r="G43" s="59">
        <v>2010.4</v>
      </c>
      <c r="H43" s="59">
        <v>2</v>
      </c>
      <c r="I43" s="59" t="s">
        <v>43</v>
      </c>
      <c r="J43" s="59" t="s">
        <v>91</v>
      </c>
      <c r="K43" s="70">
        <v>397568.02</v>
      </c>
      <c r="L43" s="70">
        <v>11927.0406</v>
      </c>
      <c r="M43" s="71">
        <v>3.6</v>
      </c>
      <c r="N43" s="71">
        <v>10800</v>
      </c>
      <c r="O43" s="59" t="s">
        <v>45</v>
      </c>
    </row>
    <row r="44" spans="1:245" s="49" customFormat="1" ht="36" customHeight="1">
      <c r="A44" s="107" t="s">
        <v>92</v>
      </c>
      <c r="B44" s="108"/>
      <c r="C44" s="108"/>
      <c r="D44" s="108"/>
      <c r="E44" s="108"/>
      <c r="F44" s="109"/>
      <c r="G44" s="57"/>
      <c r="H44" s="57">
        <v>2</v>
      </c>
      <c r="I44" s="57"/>
      <c r="J44" s="57"/>
      <c r="K44" s="73">
        <v>397568.02</v>
      </c>
      <c r="L44" s="73">
        <v>11927.0406</v>
      </c>
      <c r="M44" s="57">
        <v>3.6</v>
      </c>
      <c r="N44" s="57">
        <v>10800</v>
      </c>
      <c r="O44" s="67"/>
    </row>
    <row r="45" spans="1:245" s="49" customFormat="1" ht="24.75" customHeight="1">
      <c r="A45" s="59">
        <v>1</v>
      </c>
      <c r="B45" s="59" t="s">
        <v>93</v>
      </c>
      <c r="C45" s="65" t="s">
        <v>94</v>
      </c>
      <c r="D45" s="65" t="s">
        <v>47</v>
      </c>
      <c r="E45" s="59" t="s">
        <v>90</v>
      </c>
      <c r="F45" s="59" t="s">
        <v>20</v>
      </c>
      <c r="G45" s="59">
        <v>2011.11</v>
      </c>
      <c r="H45" s="59">
        <v>2</v>
      </c>
      <c r="I45" s="59" t="s">
        <v>43</v>
      </c>
      <c r="J45" s="59" t="s">
        <v>91</v>
      </c>
      <c r="K45" s="70">
        <v>246326.26</v>
      </c>
      <c r="L45" s="70">
        <v>7389.7878000000001</v>
      </c>
      <c r="M45" s="71">
        <v>3</v>
      </c>
      <c r="N45" s="71">
        <v>9000</v>
      </c>
      <c r="O45" s="59" t="s">
        <v>45</v>
      </c>
    </row>
    <row r="46" spans="1:245" s="49" customFormat="1" ht="24.75" customHeight="1">
      <c r="A46" s="59">
        <v>2</v>
      </c>
      <c r="B46" s="59" t="s">
        <v>93</v>
      </c>
      <c r="C46" s="65" t="s">
        <v>94</v>
      </c>
      <c r="D46" s="65" t="s">
        <v>95</v>
      </c>
      <c r="E46" s="59" t="s">
        <v>90</v>
      </c>
      <c r="F46" s="59" t="s">
        <v>20</v>
      </c>
      <c r="G46" s="59">
        <v>2011.11</v>
      </c>
      <c r="H46" s="59">
        <v>2</v>
      </c>
      <c r="I46" s="59" t="s">
        <v>43</v>
      </c>
      <c r="J46" s="59" t="s">
        <v>91</v>
      </c>
      <c r="K46" s="70">
        <v>251477.44</v>
      </c>
      <c r="L46" s="70">
        <v>7544.3231999999998</v>
      </c>
      <c r="M46" s="71">
        <v>3.6</v>
      </c>
      <c r="N46" s="71">
        <v>10800</v>
      </c>
      <c r="O46" s="59" t="s">
        <v>45</v>
      </c>
    </row>
    <row r="47" spans="1:245" s="50" customFormat="1" ht="24.75" customHeight="1">
      <c r="A47" s="107" t="s">
        <v>96</v>
      </c>
      <c r="B47" s="108"/>
      <c r="C47" s="108"/>
      <c r="D47" s="109"/>
      <c r="E47" s="56"/>
      <c r="F47" s="56"/>
      <c r="G47" s="56"/>
      <c r="H47" s="56"/>
      <c r="I47" s="59"/>
      <c r="J47" s="56"/>
      <c r="K47" s="70"/>
      <c r="L47" s="70"/>
      <c r="M47" s="71"/>
      <c r="N47" s="71"/>
      <c r="O47" s="5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</row>
    <row r="48" spans="1:245" s="49" customFormat="1" ht="24.75" customHeight="1">
      <c r="A48" s="59">
        <v>3</v>
      </c>
      <c r="B48" s="59" t="s">
        <v>97</v>
      </c>
      <c r="C48" s="60" t="s">
        <v>94</v>
      </c>
      <c r="D48" s="60" t="s">
        <v>95</v>
      </c>
      <c r="E48" s="59" t="s">
        <v>98</v>
      </c>
      <c r="F48" s="59" t="s">
        <v>20</v>
      </c>
      <c r="G48" s="59">
        <v>2012.1</v>
      </c>
      <c r="H48" s="59">
        <v>5</v>
      </c>
      <c r="I48" s="59" t="s">
        <v>43</v>
      </c>
      <c r="J48" s="59" t="s">
        <v>99</v>
      </c>
      <c r="K48" s="70">
        <v>628693.6</v>
      </c>
      <c r="L48" s="70">
        <v>18860.808000000001</v>
      </c>
      <c r="M48" s="71">
        <v>6.6</v>
      </c>
      <c r="N48" s="71">
        <v>19800</v>
      </c>
      <c r="O48" s="59" t="s">
        <v>45</v>
      </c>
    </row>
    <row r="49" spans="1:245" s="49" customFormat="1" ht="24.75" customHeight="1">
      <c r="A49" s="59">
        <v>4</v>
      </c>
      <c r="B49" s="59" t="s">
        <v>97</v>
      </c>
      <c r="C49" s="60" t="s">
        <v>94</v>
      </c>
      <c r="D49" s="60" t="s">
        <v>47</v>
      </c>
      <c r="E49" s="59" t="s">
        <v>98</v>
      </c>
      <c r="F49" s="59" t="s">
        <v>20</v>
      </c>
      <c r="G49" s="59">
        <v>2012.1</v>
      </c>
      <c r="H49" s="59">
        <v>3</v>
      </c>
      <c r="I49" s="59" t="s">
        <v>43</v>
      </c>
      <c r="J49" s="59" t="s">
        <v>99</v>
      </c>
      <c r="K49" s="70">
        <v>369489.39</v>
      </c>
      <c r="L49" s="70">
        <v>11084.681699999999</v>
      </c>
      <c r="M49" s="71">
        <v>3.6</v>
      </c>
      <c r="N49" s="71">
        <v>10800</v>
      </c>
      <c r="O49" s="59" t="s">
        <v>45</v>
      </c>
    </row>
    <row r="50" spans="1:245" s="49" customFormat="1" ht="30.75" customHeight="1">
      <c r="A50" s="107" t="s">
        <v>100</v>
      </c>
      <c r="B50" s="108"/>
      <c r="C50" s="108"/>
      <c r="D50" s="108"/>
      <c r="E50" s="108"/>
      <c r="F50" s="109"/>
      <c r="G50" s="57"/>
      <c r="H50" s="57">
        <v>12</v>
      </c>
      <c r="I50" s="57"/>
      <c r="J50" s="57"/>
      <c r="K50" s="73">
        <v>1495986.69</v>
      </c>
      <c r="L50" s="73">
        <v>44879.600700000003</v>
      </c>
      <c r="M50" s="57">
        <v>16.8</v>
      </c>
      <c r="N50" s="57">
        <v>50400</v>
      </c>
      <c r="O50" s="67"/>
    </row>
    <row r="51" spans="1:245" s="51" customFormat="1" ht="23.1" customHeight="1">
      <c r="A51" s="110" t="s">
        <v>101</v>
      </c>
      <c r="B51" s="111"/>
      <c r="C51" s="111"/>
      <c r="D51" s="112"/>
      <c r="E51" s="66"/>
      <c r="F51" s="66"/>
      <c r="G51" s="66"/>
      <c r="H51" s="67">
        <v>65</v>
      </c>
      <c r="I51" s="67"/>
      <c r="J51" s="67"/>
      <c r="K51" s="76">
        <v>8044263.5300000003</v>
      </c>
      <c r="L51" s="76">
        <v>477747.61589999998</v>
      </c>
      <c r="M51" s="76">
        <v>94.1</v>
      </c>
      <c r="N51" s="77">
        <v>282300</v>
      </c>
      <c r="O51" s="59" t="s">
        <v>102</v>
      </c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  <c r="EW51" s="49"/>
      <c r="EX51" s="49"/>
      <c r="EY51" s="49"/>
      <c r="EZ51" s="49"/>
      <c r="FA51" s="49"/>
      <c r="FB51" s="49"/>
      <c r="FC51" s="49"/>
      <c r="FD51" s="49"/>
      <c r="FE51" s="49"/>
      <c r="FF51" s="49"/>
      <c r="FG51" s="49"/>
      <c r="FH51" s="49"/>
      <c r="FI51" s="49"/>
      <c r="FJ51" s="49"/>
      <c r="FK51" s="49"/>
      <c r="FL51" s="49"/>
      <c r="FM51" s="49"/>
      <c r="FN51" s="49"/>
      <c r="FO51" s="49"/>
      <c r="FP51" s="49"/>
      <c r="FQ51" s="49"/>
      <c r="FR51" s="49"/>
      <c r="FS51" s="49"/>
      <c r="FT51" s="49"/>
      <c r="FU51" s="49"/>
      <c r="FV51" s="49"/>
      <c r="FW51" s="49"/>
      <c r="FX51" s="49"/>
      <c r="FY51" s="49"/>
      <c r="FZ51" s="49"/>
      <c r="GA51" s="49"/>
      <c r="GB51" s="49"/>
      <c r="GC51" s="49"/>
      <c r="GD51" s="49"/>
      <c r="GE51" s="49"/>
      <c r="GF51" s="49"/>
      <c r="GG51" s="49"/>
      <c r="GH51" s="49"/>
      <c r="GI51" s="49"/>
      <c r="GJ51" s="49"/>
      <c r="GK51" s="49"/>
      <c r="GL51" s="49"/>
      <c r="GM51" s="49"/>
      <c r="GN51" s="49"/>
      <c r="GO51" s="49"/>
      <c r="GP51" s="49"/>
      <c r="GQ51" s="49"/>
      <c r="GR51" s="49"/>
      <c r="GS51" s="49"/>
      <c r="GT51" s="49"/>
      <c r="GU51" s="49"/>
      <c r="GV51" s="49"/>
      <c r="GW51" s="49"/>
      <c r="GX51" s="49"/>
      <c r="GY51" s="49"/>
      <c r="GZ51" s="49"/>
      <c r="HA51" s="49"/>
      <c r="HB51" s="49"/>
      <c r="HC51" s="49"/>
      <c r="HD51" s="49"/>
      <c r="HE51" s="49"/>
      <c r="HF51" s="49"/>
      <c r="HG51" s="49"/>
      <c r="HH51" s="49"/>
      <c r="HI51" s="49"/>
      <c r="HJ51" s="49"/>
      <c r="HK51" s="49"/>
      <c r="HL51" s="49"/>
      <c r="HM51" s="49"/>
      <c r="HN51" s="49"/>
      <c r="HO51" s="49"/>
      <c r="HP51" s="49"/>
      <c r="HQ51" s="49"/>
      <c r="HR51" s="49"/>
      <c r="HS51" s="49"/>
      <c r="HT51" s="49"/>
      <c r="HU51" s="49"/>
      <c r="HV51" s="49"/>
      <c r="HW51" s="49"/>
      <c r="HX51" s="49"/>
      <c r="HY51" s="49"/>
      <c r="HZ51" s="49"/>
      <c r="IA51" s="49"/>
      <c r="IB51" s="49"/>
      <c r="IC51" s="49"/>
      <c r="ID51" s="49"/>
      <c r="IE51" s="49"/>
      <c r="IF51" s="49"/>
      <c r="IG51" s="49"/>
      <c r="IH51" s="49"/>
      <c r="II51" s="49"/>
      <c r="IJ51" s="49"/>
      <c r="IK51" s="49"/>
    </row>
    <row r="52" spans="1:245" s="51" customFormat="1" ht="21.9" customHeight="1">
      <c r="A52" s="113" t="s">
        <v>22</v>
      </c>
      <c r="B52" s="114"/>
      <c r="C52" s="114"/>
      <c r="D52" s="115"/>
      <c r="E52" s="67"/>
      <c r="F52" s="67"/>
      <c r="G52" s="67"/>
      <c r="H52" s="67"/>
      <c r="I52" s="67"/>
      <c r="J52" s="67"/>
      <c r="K52" s="67"/>
      <c r="L52" s="67"/>
      <c r="M52" s="67"/>
      <c r="N52" s="67">
        <v>23525</v>
      </c>
      <c r="O52" s="67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X52" s="49"/>
      <c r="DY52" s="49"/>
      <c r="DZ52" s="49"/>
      <c r="EA52" s="49"/>
      <c r="EB52" s="49"/>
      <c r="EC52" s="49"/>
      <c r="ED52" s="49"/>
      <c r="EE52" s="49"/>
      <c r="EF52" s="49"/>
      <c r="EG52" s="49"/>
      <c r="EH52" s="49"/>
      <c r="EI52" s="49"/>
      <c r="EJ52" s="49"/>
      <c r="EK52" s="49"/>
      <c r="EL52" s="49"/>
      <c r="EM52" s="49"/>
      <c r="EN52" s="49"/>
      <c r="EO52" s="49"/>
      <c r="EP52" s="49"/>
      <c r="EQ52" s="49"/>
      <c r="ER52" s="49"/>
      <c r="ES52" s="49"/>
      <c r="ET52" s="49"/>
      <c r="EU52" s="49"/>
      <c r="EV52" s="49"/>
      <c r="EW52" s="49"/>
      <c r="EX52" s="49"/>
      <c r="EY52" s="49"/>
      <c r="EZ52" s="49"/>
      <c r="FA52" s="49"/>
      <c r="FB52" s="49"/>
      <c r="FC52" s="49"/>
      <c r="FD52" s="49"/>
      <c r="FE52" s="49"/>
      <c r="FF52" s="49"/>
      <c r="FG52" s="49"/>
      <c r="FH52" s="49"/>
      <c r="FI52" s="49"/>
      <c r="FJ52" s="49"/>
      <c r="FK52" s="49"/>
      <c r="FL52" s="49"/>
      <c r="FM52" s="49"/>
      <c r="FN52" s="49"/>
      <c r="FO52" s="49"/>
      <c r="FP52" s="49"/>
      <c r="FQ52" s="49"/>
      <c r="FR52" s="49"/>
      <c r="FS52" s="49"/>
      <c r="FT52" s="49"/>
      <c r="FU52" s="49"/>
      <c r="FV52" s="49"/>
      <c r="FW52" s="49"/>
      <c r="FX52" s="49"/>
      <c r="FY52" s="49"/>
      <c r="FZ52" s="49"/>
      <c r="GA52" s="49"/>
      <c r="GB52" s="49"/>
      <c r="GC52" s="49"/>
      <c r="GD52" s="49"/>
      <c r="GE52" s="49"/>
      <c r="GF52" s="49"/>
      <c r="GG52" s="49"/>
      <c r="GH52" s="49"/>
      <c r="GI52" s="49"/>
      <c r="GJ52" s="49"/>
      <c r="GK52" s="49"/>
      <c r="GL52" s="49"/>
      <c r="GM52" s="49"/>
      <c r="GN52" s="49"/>
      <c r="GO52" s="49"/>
      <c r="GP52" s="49"/>
      <c r="GQ52" s="49"/>
      <c r="GR52" s="49"/>
      <c r="GS52" s="49"/>
      <c r="GT52" s="49"/>
      <c r="GU52" s="49"/>
      <c r="GV52" s="49"/>
      <c r="GW52" s="49"/>
      <c r="GX52" s="49"/>
      <c r="GY52" s="49"/>
      <c r="GZ52" s="49"/>
      <c r="HA52" s="49"/>
      <c r="HB52" s="49"/>
      <c r="HC52" s="49"/>
      <c r="HD52" s="49"/>
      <c r="HE52" s="49"/>
      <c r="HF52" s="49"/>
      <c r="HG52" s="49"/>
      <c r="HH52" s="49"/>
      <c r="HI52" s="49"/>
      <c r="HJ52" s="49"/>
      <c r="HK52" s="49"/>
      <c r="HL52" s="49"/>
      <c r="HM52" s="49"/>
      <c r="HN52" s="49"/>
      <c r="HO52" s="49"/>
      <c r="HP52" s="49"/>
      <c r="HQ52" s="49"/>
      <c r="HR52" s="49"/>
      <c r="HS52" s="49"/>
      <c r="HT52" s="49"/>
      <c r="HU52" s="49"/>
      <c r="HV52" s="49"/>
      <c r="HW52" s="49"/>
      <c r="HX52" s="49"/>
      <c r="HY52" s="49"/>
      <c r="HZ52" s="49"/>
      <c r="IA52" s="49"/>
      <c r="IB52" s="49"/>
      <c r="IC52" s="49"/>
      <c r="ID52" s="49"/>
      <c r="IE52" s="49"/>
      <c r="IF52" s="49"/>
      <c r="IG52" s="49"/>
      <c r="IH52" s="49"/>
      <c r="II52" s="49"/>
      <c r="IJ52" s="49"/>
      <c r="IK52" s="49"/>
    </row>
    <row r="53" spans="1:245" s="49" customFormat="1" ht="23.1" customHeight="1">
      <c r="A53" s="113" t="s">
        <v>23</v>
      </c>
      <c r="B53" s="114"/>
      <c r="C53" s="114"/>
      <c r="D53" s="115"/>
      <c r="E53" s="67"/>
      <c r="F53" s="67"/>
      <c r="G53" s="67"/>
      <c r="H53" s="67"/>
      <c r="I53" s="67"/>
      <c r="J53" s="67"/>
      <c r="K53" s="67"/>
      <c r="L53" s="67"/>
      <c r="M53" s="67"/>
      <c r="N53" s="67">
        <v>258800</v>
      </c>
      <c r="O53" s="67" t="s">
        <v>24</v>
      </c>
    </row>
  </sheetData>
  <mergeCells count="21">
    <mergeCell ref="A53:D53"/>
    <mergeCell ref="A44:F44"/>
    <mergeCell ref="A47:D47"/>
    <mergeCell ref="A50:F50"/>
    <mergeCell ref="A51:D51"/>
    <mergeCell ref="A52:D52"/>
    <mergeCell ref="A31:F31"/>
    <mergeCell ref="A32:D32"/>
    <mergeCell ref="A38:D38"/>
    <mergeCell ref="A41:F41"/>
    <mergeCell ref="A42:D42"/>
    <mergeCell ref="A15:D15"/>
    <mergeCell ref="A18:F18"/>
    <mergeCell ref="A19:D19"/>
    <mergeCell ref="A23:F23"/>
    <mergeCell ref="A26:D26"/>
    <mergeCell ref="A1:O1"/>
    <mergeCell ref="A2:O2"/>
    <mergeCell ref="A3:G3"/>
    <mergeCell ref="M3:O3"/>
    <mergeCell ref="A5:D5"/>
  </mergeCells>
  <phoneticPr fontId="26" type="noConversion"/>
  <pageMargins left="0.59027777777777801" right="0.43263888888888902" top="0.75" bottom="0.75" header="0.3" footer="0.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721"/>
  <sheetViews>
    <sheetView workbookViewId="0">
      <pane ySplit="4" topLeftCell="A84" activePane="bottomLeft" state="frozen"/>
      <selection pane="bottomLeft" activeCell="L72" sqref="L72:L73"/>
    </sheetView>
  </sheetViews>
  <sheetFormatPr defaultColWidth="9" defaultRowHeight="14.4"/>
  <cols>
    <col min="1" max="1" width="4.6640625" style="5" customWidth="1"/>
    <col min="2" max="2" width="12.77734375" style="5" customWidth="1"/>
    <col min="3" max="3" width="9.88671875" style="5" customWidth="1"/>
    <col min="4" max="4" width="14.33203125" style="5" customWidth="1"/>
    <col min="5" max="5" width="15.109375" style="5" customWidth="1"/>
    <col min="6" max="6" width="10.77734375" style="5" customWidth="1"/>
    <col min="7" max="7" width="10.6640625" style="5" customWidth="1"/>
    <col min="8" max="8" width="6.88671875" style="5" customWidth="1"/>
    <col min="9" max="9" width="5.88671875" style="5" customWidth="1"/>
    <col min="10" max="10" width="12.109375" style="5"/>
    <col min="11" max="11" width="12.109375" style="5" customWidth="1"/>
    <col min="12" max="12" width="10" style="5" customWidth="1"/>
    <col min="13" max="13" width="9.88671875" style="5" customWidth="1"/>
    <col min="14" max="14" width="8.109375" style="5" customWidth="1"/>
    <col min="15" max="16384" width="9" style="5"/>
  </cols>
  <sheetData>
    <row r="1" spans="1:246" ht="22.2">
      <c r="A1" s="116" t="s">
        <v>103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246" s="1" customFormat="1" ht="13.5" customHeight="1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6"/>
      <c r="P2" s="6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</row>
    <row r="3" spans="1:246" s="1" customFormat="1">
      <c r="A3" s="104" t="s">
        <v>2</v>
      </c>
      <c r="B3" s="104"/>
      <c r="C3" s="104"/>
      <c r="D3" s="104"/>
      <c r="E3" s="104"/>
      <c r="F3" s="104"/>
      <c r="G3" s="104"/>
      <c r="H3" s="6"/>
      <c r="I3" s="6"/>
      <c r="J3" s="6"/>
      <c r="K3" s="6"/>
      <c r="L3" s="118" t="s">
        <v>3</v>
      </c>
      <c r="M3" s="118"/>
      <c r="N3" s="118"/>
      <c r="O3" s="12"/>
      <c r="P3" s="6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</row>
    <row r="4" spans="1:246">
      <c r="A4" s="7" t="s">
        <v>4</v>
      </c>
      <c r="B4" s="8" t="s">
        <v>27</v>
      </c>
      <c r="C4" s="8" t="s">
        <v>28</v>
      </c>
      <c r="D4" s="8" t="s">
        <v>29</v>
      </c>
      <c r="E4" s="8" t="s">
        <v>30</v>
      </c>
      <c r="F4" s="8" t="s">
        <v>31</v>
      </c>
      <c r="G4" s="8" t="s">
        <v>32</v>
      </c>
      <c r="H4" s="8" t="s">
        <v>33</v>
      </c>
      <c r="I4" s="8" t="s">
        <v>34</v>
      </c>
      <c r="J4" s="7" t="s">
        <v>35</v>
      </c>
      <c r="K4" s="8" t="s">
        <v>36</v>
      </c>
      <c r="L4" s="7" t="s">
        <v>9</v>
      </c>
      <c r="M4" s="7" t="s">
        <v>10</v>
      </c>
      <c r="N4" s="7" t="s">
        <v>11</v>
      </c>
    </row>
    <row r="5" spans="1:246">
      <c r="A5" s="119" t="s">
        <v>38</v>
      </c>
      <c r="B5" s="119"/>
      <c r="C5" s="119"/>
      <c r="D5" s="119"/>
      <c r="E5" s="7"/>
      <c r="F5" s="7"/>
      <c r="G5" s="7"/>
      <c r="H5" s="7"/>
      <c r="I5" s="7"/>
      <c r="J5" s="7"/>
      <c r="K5" s="7"/>
      <c r="L5" s="7"/>
      <c r="M5" s="7"/>
      <c r="N5" s="7"/>
    </row>
    <row r="6" spans="1:246" s="2" customFormat="1">
      <c r="A6" s="119" t="s">
        <v>104</v>
      </c>
      <c r="B6" s="119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246" s="2" customFormat="1" ht="21.6">
      <c r="A7" s="9">
        <v>1</v>
      </c>
      <c r="B7" s="10" t="s">
        <v>105</v>
      </c>
      <c r="C7" s="10"/>
      <c r="D7" s="10" t="s">
        <v>106</v>
      </c>
      <c r="E7" s="10" t="s">
        <v>107</v>
      </c>
      <c r="F7" s="9" t="s">
        <v>42</v>
      </c>
      <c r="G7" s="9" t="s">
        <v>108</v>
      </c>
      <c r="H7" s="10">
        <v>58</v>
      </c>
      <c r="I7" s="10" t="s">
        <v>109</v>
      </c>
      <c r="J7" s="10" t="s">
        <v>54</v>
      </c>
      <c r="K7" s="13">
        <v>19198</v>
      </c>
      <c r="L7" s="13">
        <v>575.94000000000005</v>
      </c>
      <c r="M7" s="13">
        <v>870</v>
      </c>
      <c r="N7" s="9"/>
    </row>
    <row r="8" spans="1:246" s="2" customFormat="1" ht="21.6">
      <c r="A8" s="9">
        <v>2</v>
      </c>
      <c r="B8" s="10" t="s">
        <v>110</v>
      </c>
      <c r="C8" s="10"/>
      <c r="D8" s="10" t="s">
        <v>111</v>
      </c>
      <c r="E8" s="10" t="s">
        <v>112</v>
      </c>
      <c r="F8" s="9" t="s">
        <v>42</v>
      </c>
      <c r="G8" s="10" t="s">
        <v>108</v>
      </c>
      <c r="H8" s="10">
        <v>200</v>
      </c>
      <c r="I8" s="10" t="s">
        <v>109</v>
      </c>
      <c r="J8" s="10" t="s">
        <v>44</v>
      </c>
      <c r="K8" s="13">
        <v>352000</v>
      </c>
      <c r="L8" s="13">
        <v>10560</v>
      </c>
      <c r="M8" s="13">
        <v>31800</v>
      </c>
      <c r="N8" s="9"/>
    </row>
    <row r="9" spans="1:246" s="2" customFormat="1" ht="21.6">
      <c r="A9" s="9">
        <v>3</v>
      </c>
      <c r="B9" s="10" t="s">
        <v>113</v>
      </c>
      <c r="C9" s="10"/>
      <c r="D9" s="10" t="s">
        <v>114</v>
      </c>
      <c r="E9" s="10" t="s">
        <v>115</v>
      </c>
      <c r="F9" s="9" t="s">
        <v>42</v>
      </c>
      <c r="G9" s="10" t="s">
        <v>116</v>
      </c>
      <c r="H9" s="10">
        <v>230</v>
      </c>
      <c r="I9" s="10" t="s">
        <v>109</v>
      </c>
      <c r="J9" s="10" t="s">
        <v>117</v>
      </c>
      <c r="K9" s="13">
        <v>616400</v>
      </c>
      <c r="L9" s="13">
        <v>18492</v>
      </c>
      <c r="M9" s="13">
        <v>11730</v>
      </c>
      <c r="N9" s="9"/>
    </row>
    <row r="10" spans="1:246" s="2" customFormat="1" ht="21.6">
      <c r="A10" s="9">
        <v>4</v>
      </c>
      <c r="B10" s="10" t="s">
        <v>118</v>
      </c>
      <c r="C10" s="10"/>
      <c r="D10" s="10" t="s">
        <v>119</v>
      </c>
      <c r="E10" s="10" t="s">
        <v>120</v>
      </c>
      <c r="F10" s="9" t="s">
        <v>42</v>
      </c>
      <c r="G10" s="10" t="s">
        <v>121</v>
      </c>
      <c r="H10" s="10">
        <v>100</v>
      </c>
      <c r="I10" s="10" t="s">
        <v>109</v>
      </c>
      <c r="J10" s="10" t="s">
        <v>117</v>
      </c>
      <c r="K10" s="13">
        <v>321600</v>
      </c>
      <c r="L10" s="13">
        <v>9648</v>
      </c>
      <c r="M10" s="13">
        <v>15900</v>
      </c>
      <c r="N10" s="9"/>
    </row>
    <row r="11" spans="1:246" s="2" customFormat="1" ht="21.6">
      <c r="A11" s="9">
        <v>5</v>
      </c>
      <c r="B11" s="10" t="s">
        <v>118</v>
      </c>
      <c r="C11" s="10"/>
      <c r="D11" s="10" t="s">
        <v>106</v>
      </c>
      <c r="E11" s="10" t="s">
        <v>107</v>
      </c>
      <c r="F11" s="9" t="s">
        <v>42</v>
      </c>
      <c r="G11" s="9" t="s">
        <v>108</v>
      </c>
      <c r="H11" s="10">
        <v>50</v>
      </c>
      <c r="I11" s="10" t="s">
        <v>109</v>
      </c>
      <c r="J11" s="10" t="s">
        <v>54</v>
      </c>
      <c r="K11" s="13">
        <v>16550</v>
      </c>
      <c r="L11" s="13">
        <v>496.5</v>
      </c>
      <c r="M11" s="13">
        <v>250</v>
      </c>
      <c r="N11" s="9"/>
    </row>
    <row r="12" spans="1:246" s="2" customFormat="1">
      <c r="A12" s="119" t="s">
        <v>122</v>
      </c>
      <c r="B12" s="119"/>
      <c r="C12" s="7"/>
      <c r="D12" s="10"/>
      <c r="E12" s="10"/>
      <c r="F12" s="9"/>
      <c r="G12" s="10"/>
      <c r="H12" s="10"/>
      <c r="I12" s="10"/>
      <c r="J12" s="10"/>
      <c r="K12" s="13"/>
      <c r="L12" s="13"/>
      <c r="M12" s="13"/>
      <c r="N12" s="9"/>
    </row>
    <row r="13" spans="1:246" s="2" customFormat="1" ht="21.6">
      <c r="A13" s="9">
        <v>6</v>
      </c>
      <c r="B13" s="9" t="s">
        <v>123</v>
      </c>
      <c r="C13" s="9"/>
      <c r="D13" s="9" t="s">
        <v>124</v>
      </c>
      <c r="E13" s="9" t="s">
        <v>125</v>
      </c>
      <c r="F13" s="9" t="s">
        <v>42</v>
      </c>
      <c r="G13" s="9" t="s">
        <v>108</v>
      </c>
      <c r="H13" s="9">
        <v>26</v>
      </c>
      <c r="I13" s="9" t="s">
        <v>126</v>
      </c>
      <c r="J13" s="10" t="s">
        <v>54</v>
      </c>
      <c r="K13" s="13">
        <v>10189.4</v>
      </c>
      <c r="L13" s="13">
        <v>305.68200000000002</v>
      </c>
      <c r="M13" s="13">
        <v>312</v>
      </c>
      <c r="N13" s="9"/>
    </row>
    <row r="14" spans="1:246" s="2" customFormat="1" ht="21.6">
      <c r="A14" s="9">
        <v>7</v>
      </c>
      <c r="B14" s="9" t="s">
        <v>123</v>
      </c>
      <c r="C14" s="9"/>
      <c r="D14" s="9" t="s">
        <v>127</v>
      </c>
      <c r="E14" s="9" t="s">
        <v>125</v>
      </c>
      <c r="F14" s="9" t="s">
        <v>42</v>
      </c>
      <c r="G14" s="9" t="s">
        <v>108</v>
      </c>
      <c r="H14" s="9">
        <v>29</v>
      </c>
      <c r="I14" s="9" t="s">
        <v>126</v>
      </c>
      <c r="J14" s="10" t="s">
        <v>54</v>
      </c>
      <c r="K14" s="13">
        <v>81200</v>
      </c>
      <c r="L14" s="13">
        <v>2436</v>
      </c>
      <c r="M14" s="13">
        <v>377</v>
      </c>
      <c r="N14" s="9"/>
    </row>
    <row r="15" spans="1:246" s="2" customFormat="1">
      <c r="A15" s="119" t="s">
        <v>128</v>
      </c>
      <c r="B15" s="119"/>
      <c r="C15" s="7"/>
      <c r="D15" s="10"/>
      <c r="E15" s="10"/>
      <c r="F15" s="9"/>
      <c r="G15" s="10"/>
      <c r="H15" s="10"/>
      <c r="I15" s="10"/>
      <c r="J15" s="10"/>
      <c r="K15" s="13"/>
      <c r="L15" s="13"/>
      <c r="M15" s="13"/>
      <c r="N15" s="9"/>
    </row>
    <row r="16" spans="1:246" s="2" customFormat="1" ht="21.6">
      <c r="A16" s="9">
        <v>8</v>
      </c>
      <c r="B16" s="9" t="s">
        <v>129</v>
      </c>
      <c r="C16" s="9"/>
      <c r="D16" s="9" t="s">
        <v>130</v>
      </c>
      <c r="E16" s="9" t="s">
        <v>131</v>
      </c>
      <c r="F16" s="9" t="s">
        <v>42</v>
      </c>
      <c r="G16" s="9" t="s">
        <v>108</v>
      </c>
      <c r="H16" s="9">
        <v>1</v>
      </c>
      <c r="I16" s="9" t="s">
        <v>43</v>
      </c>
      <c r="J16" s="10" t="s">
        <v>54</v>
      </c>
      <c r="K16" s="13">
        <v>19219.12</v>
      </c>
      <c r="L16" s="13">
        <v>576.57360000000006</v>
      </c>
      <c r="M16" s="13">
        <v>80</v>
      </c>
      <c r="N16" s="9"/>
    </row>
    <row r="17" spans="1:14" s="2" customFormat="1" ht="21.6">
      <c r="A17" s="9">
        <v>9</v>
      </c>
      <c r="B17" s="9" t="s">
        <v>129</v>
      </c>
      <c r="C17" s="9"/>
      <c r="D17" s="9" t="s">
        <v>132</v>
      </c>
      <c r="E17" s="9" t="s">
        <v>133</v>
      </c>
      <c r="F17" s="9" t="s">
        <v>42</v>
      </c>
      <c r="G17" s="9" t="s">
        <v>108</v>
      </c>
      <c r="H17" s="9">
        <v>1</v>
      </c>
      <c r="I17" s="9" t="s">
        <v>43</v>
      </c>
      <c r="J17" s="10" t="s">
        <v>54</v>
      </c>
      <c r="K17" s="13">
        <v>1055</v>
      </c>
      <c r="L17" s="13">
        <v>31.65</v>
      </c>
      <c r="M17" s="13">
        <v>20</v>
      </c>
      <c r="N17" s="9"/>
    </row>
    <row r="18" spans="1:14" s="2" customFormat="1" ht="21.6">
      <c r="A18" s="9">
        <v>10</v>
      </c>
      <c r="B18" s="9" t="s">
        <v>129</v>
      </c>
      <c r="C18" s="9"/>
      <c r="D18" s="9" t="s">
        <v>132</v>
      </c>
      <c r="E18" s="9" t="s">
        <v>134</v>
      </c>
      <c r="F18" s="9" t="s">
        <v>42</v>
      </c>
      <c r="G18" s="9" t="s">
        <v>108</v>
      </c>
      <c r="H18" s="10">
        <v>13</v>
      </c>
      <c r="I18" s="9" t="s">
        <v>43</v>
      </c>
      <c r="J18" s="10" t="s">
        <v>54</v>
      </c>
      <c r="K18" s="13">
        <v>13715</v>
      </c>
      <c r="L18" s="13">
        <v>411.45</v>
      </c>
      <c r="M18" s="13">
        <v>260</v>
      </c>
      <c r="N18" s="9"/>
    </row>
    <row r="19" spans="1:14" s="2" customFormat="1" ht="21.6">
      <c r="A19" s="9">
        <v>11</v>
      </c>
      <c r="B19" s="10" t="s">
        <v>135</v>
      </c>
      <c r="C19" s="10" t="s">
        <v>136</v>
      </c>
      <c r="D19" s="10" t="s">
        <v>137</v>
      </c>
      <c r="E19" s="10" t="s">
        <v>138</v>
      </c>
      <c r="F19" s="9" t="s">
        <v>42</v>
      </c>
      <c r="G19" s="9" t="s">
        <v>108</v>
      </c>
      <c r="H19" s="10">
        <v>3</v>
      </c>
      <c r="I19" s="9" t="s">
        <v>43</v>
      </c>
      <c r="J19" s="10" t="s">
        <v>54</v>
      </c>
      <c r="K19" s="13">
        <v>536036.91</v>
      </c>
      <c r="L19" s="13">
        <v>16081.1073</v>
      </c>
      <c r="M19" s="13">
        <v>1800</v>
      </c>
      <c r="N19" s="9"/>
    </row>
    <row r="20" spans="1:14" s="2" customFormat="1" ht="21.6">
      <c r="A20" s="9">
        <v>12</v>
      </c>
      <c r="B20" s="10" t="s">
        <v>135</v>
      </c>
      <c r="C20" s="10" t="s">
        <v>136</v>
      </c>
      <c r="D20" s="10" t="s">
        <v>137</v>
      </c>
      <c r="E20" s="10" t="s">
        <v>139</v>
      </c>
      <c r="F20" s="9" t="s">
        <v>42</v>
      </c>
      <c r="G20" s="9" t="s">
        <v>108</v>
      </c>
      <c r="H20" s="10">
        <v>1</v>
      </c>
      <c r="I20" s="9" t="s">
        <v>43</v>
      </c>
      <c r="J20" s="10" t="s">
        <v>54</v>
      </c>
      <c r="K20" s="13">
        <v>292665.03000000003</v>
      </c>
      <c r="L20" s="13">
        <v>8779.9508999999998</v>
      </c>
      <c r="M20" s="13">
        <v>600</v>
      </c>
      <c r="N20" s="9"/>
    </row>
    <row r="21" spans="1:14" s="2" customFormat="1" ht="21.6">
      <c r="A21" s="9">
        <v>13</v>
      </c>
      <c r="B21" s="9" t="s">
        <v>129</v>
      </c>
      <c r="C21" s="9" t="s">
        <v>136</v>
      </c>
      <c r="D21" s="9" t="s">
        <v>140</v>
      </c>
      <c r="E21" s="9" t="s">
        <v>141</v>
      </c>
      <c r="F21" s="9" t="s">
        <v>42</v>
      </c>
      <c r="G21" s="9" t="s">
        <v>108</v>
      </c>
      <c r="H21" s="9">
        <v>1</v>
      </c>
      <c r="I21" s="9" t="s">
        <v>43</v>
      </c>
      <c r="J21" s="10" t="s">
        <v>54</v>
      </c>
      <c r="K21" s="13">
        <v>11246.76</v>
      </c>
      <c r="L21" s="13">
        <v>337.40280000000001</v>
      </c>
      <c r="M21" s="13">
        <v>100</v>
      </c>
      <c r="N21" s="9"/>
    </row>
    <row r="22" spans="1:14" s="2" customFormat="1" ht="21.6">
      <c r="A22" s="9">
        <v>14</v>
      </c>
      <c r="B22" s="9" t="s">
        <v>129</v>
      </c>
      <c r="C22" s="11" t="s">
        <v>46</v>
      </c>
      <c r="D22" s="9" t="s">
        <v>142</v>
      </c>
      <c r="E22" s="9" t="s">
        <v>143</v>
      </c>
      <c r="F22" s="9" t="s">
        <v>42</v>
      </c>
      <c r="G22" s="9" t="s">
        <v>108</v>
      </c>
      <c r="H22" s="9">
        <v>4</v>
      </c>
      <c r="I22" s="9" t="s">
        <v>43</v>
      </c>
      <c r="J22" s="10" t="s">
        <v>54</v>
      </c>
      <c r="K22" s="13">
        <v>23308.68</v>
      </c>
      <c r="L22" s="13">
        <v>699.2604</v>
      </c>
      <c r="M22" s="13">
        <v>200</v>
      </c>
      <c r="N22" s="9"/>
    </row>
    <row r="23" spans="1:14" s="2" customFormat="1" ht="21.6">
      <c r="A23" s="9">
        <v>15</v>
      </c>
      <c r="B23" s="9" t="s">
        <v>129</v>
      </c>
      <c r="C23" s="11" t="s">
        <v>46</v>
      </c>
      <c r="D23" s="9" t="s">
        <v>142</v>
      </c>
      <c r="E23" s="9" t="s">
        <v>144</v>
      </c>
      <c r="F23" s="9" t="s">
        <v>42</v>
      </c>
      <c r="G23" s="9" t="s">
        <v>108</v>
      </c>
      <c r="H23" s="10">
        <v>5</v>
      </c>
      <c r="I23" s="9" t="s">
        <v>43</v>
      </c>
      <c r="J23" s="10" t="s">
        <v>54</v>
      </c>
      <c r="K23" s="13">
        <v>58271.65</v>
      </c>
      <c r="L23" s="13">
        <v>1748.1495</v>
      </c>
      <c r="M23" s="13">
        <v>400</v>
      </c>
      <c r="N23" s="9"/>
    </row>
    <row r="24" spans="1:14" s="2" customFormat="1" ht="21.6">
      <c r="A24" s="9">
        <v>16</v>
      </c>
      <c r="B24" s="9" t="s">
        <v>129</v>
      </c>
      <c r="C24" s="9"/>
      <c r="D24" s="9" t="s">
        <v>142</v>
      </c>
      <c r="E24" s="9" t="s">
        <v>145</v>
      </c>
      <c r="F24" s="9" t="s">
        <v>42</v>
      </c>
      <c r="G24" s="9" t="s">
        <v>108</v>
      </c>
      <c r="H24" s="9">
        <v>2</v>
      </c>
      <c r="I24" s="9" t="s">
        <v>43</v>
      </c>
      <c r="J24" s="10" t="s">
        <v>54</v>
      </c>
      <c r="K24" s="13">
        <v>838</v>
      </c>
      <c r="L24" s="13">
        <v>25.14</v>
      </c>
      <c r="M24" s="13">
        <v>60</v>
      </c>
      <c r="N24" s="9"/>
    </row>
    <row r="25" spans="1:14" s="2" customFormat="1" ht="21.6">
      <c r="A25" s="9">
        <v>17</v>
      </c>
      <c r="B25" s="9" t="s">
        <v>129</v>
      </c>
      <c r="C25" s="9"/>
      <c r="D25" s="9" t="s">
        <v>142</v>
      </c>
      <c r="E25" s="9" t="s">
        <v>146</v>
      </c>
      <c r="F25" s="9" t="s">
        <v>42</v>
      </c>
      <c r="G25" s="9" t="s">
        <v>108</v>
      </c>
      <c r="H25" s="9">
        <v>1</v>
      </c>
      <c r="I25" s="9" t="s">
        <v>43</v>
      </c>
      <c r="J25" s="10" t="s">
        <v>54</v>
      </c>
      <c r="K25" s="13">
        <v>1315</v>
      </c>
      <c r="L25" s="13">
        <v>39.450000000000003</v>
      </c>
      <c r="M25" s="13">
        <v>30</v>
      </c>
      <c r="N25" s="9"/>
    </row>
    <row r="26" spans="1:14" s="2" customFormat="1" ht="21.6">
      <c r="A26" s="9">
        <v>18</v>
      </c>
      <c r="B26" s="9" t="s">
        <v>147</v>
      </c>
      <c r="C26" s="9"/>
      <c r="D26" s="9" t="s">
        <v>148</v>
      </c>
      <c r="E26" s="9" t="s">
        <v>149</v>
      </c>
      <c r="F26" s="9" t="s">
        <v>42</v>
      </c>
      <c r="G26" s="9" t="s">
        <v>108</v>
      </c>
      <c r="H26" s="9">
        <v>86</v>
      </c>
      <c r="I26" s="9" t="s">
        <v>43</v>
      </c>
      <c r="J26" s="10" t="s">
        <v>54</v>
      </c>
      <c r="K26" s="13">
        <v>17200</v>
      </c>
      <c r="L26" s="13">
        <v>516</v>
      </c>
      <c r="M26" s="13">
        <v>3010</v>
      </c>
      <c r="N26" s="9"/>
    </row>
    <row r="27" spans="1:14" s="2" customFormat="1" ht="21.6">
      <c r="A27" s="9">
        <v>19</v>
      </c>
      <c r="B27" s="9" t="s">
        <v>150</v>
      </c>
      <c r="C27" s="9"/>
      <c r="D27" s="9" t="s">
        <v>151</v>
      </c>
      <c r="E27" s="9" t="s">
        <v>152</v>
      </c>
      <c r="F27" s="9" t="s">
        <v>42</v>
      </c>
      <c r="G27" s="9" t="s">
        <v>108</v>
      </c>
      <c r="H27" s="9">
        <v>3</v>
      </c>
      <c r="I27" s="9" t="s">
        <v>43</v>
      </c>
      <c r="J27" s="10" t="s">
        <v>54</v>
      </c>
      <c r="K27" s="13">
        <v>12000</v>
      </c>
      <c r="L27" s="13">
        <v>360</v>
      </c>
      <c r="M27" s="13">
        <v>12</v>
      </c>
      <c r="N27" s="9"/>
    </row>
    <row r="28" spans="1:14" s="2" customFormat="1" ht="21.6">
      <c r="A28" s="9">
        <v>20</v>
      </c>
      <c r="B28" s="9" t="s">
        <v>150</v>
      </c>
      <c r="C28" s="9"/>
      <c r="D28" s="9" t="s">
        <v>153</v>
      </c>
      <c r="E28" s="9" t="s">
        <v>154</v>
      </c>
      <c r="F28" s="9" t="s">
        <v>42</v>
      </c>
      <c r="G28" s="9" t="s">
        <v>108</v>
      </c>
      <c r="H28" s="10">
        <v>4</v>
      </c>
      <c r="I28" s="9" t="s">
        <v>43</v>
      </c>
      <c r="J28" s="10" t="s">
        <v>54</v>
      </c>
      <c r="K28" s="13">
        <v>6640</v>
      </c>
      <c r="L28" s="13">
        <v>199.2</v>
      </c>
      <c r="M28" s="13">
        <v>16</v>
      </c>
      <c r="N28" s="9"/>
    </row>
    <row r="29" spans="1:14" s="2" customFormat="1" ht="21.6">
      <c r="A29" s="9">
        <v>21</v>
      </c>
      <c r="B29" s="9" t="s">
        <v>150</v>
      </c>
      <c r="C29" s="9"/>
      <c r="D29" s="9" t="s">
        <v>155</v>
      </c>
      <c r="E29" s="9" t="s">
        <v>156</v>
      </c>
      <c r="F29" s="9" t="s">
        <v>42</v>
      </c>
      <c r="G29" s="9" t="s">
        <v>108</v>
      </c>
      <c r="H29" s="9">
        <v>5</v>
      </c>
      <c r="I29" s="9" t="s">
        <v>43</v>
      </c>
      <c r="J29" s="10" t="s">
        <v>54</v>
      </c>
      <c r="K29" s="13">
        <v>7500</v>
      </c>
      <c r="L29" s="13">
        <v>225</v>
      </c>
      <c r="M29" s="13">
        <v>25</v>
      </c>
      <c r="N29" s="9"/>
    </row>
    <row r="30" spans="1:14" s="2" customFormat="1" ht="21.6">
      <c r="A30" s="9">
        <v>22</v>
      </c>
      <c r="B30" s="9" t="s">
        <v>150</v>
      </c>
      <c r="C30" s="9"/>
      <c r="D30" s="9" t="s">
        <v>157</v>
      </c>
      <c r="E30" s="9" t="s">
        <v>158</v>
      </c>
      <c r="F30" s="9" t="s">
        <v>42</v>
      </c>
      <c r="G30" s="9" t="s">
        <v>108</v>
      </c>
      <c r="H30" s="9">
        <v>4</v>
      </c>
      <c r="I30" s="9" t="s">
        <v>43</v>
      </c>
      <c r="J30" s="10" t="s">
        <v>54</v>
      </c>
      <c r="K30" s="13">
        <v>72068</v>
      </c>
      <c r="L30" s="13">
        <v>2162.04</v>
      </c>
      <c r="M30" s="13">
        <v>84</v>
      </c>
      <c r="N30" s="9"/>
    </row>
    <row r="31" spans="1:14" s="2" customFormat="1" ht="21.6">
      <c r="A31" s="9">
        <v>23</v>
      </c>
      <c r="B31" s="9" t="s">
        <v>150</v>
      </c>
      <c r="C31" s="9"/>
      <c r="D31" s="9" t="s">
        <v>159</v>
      </c>
      <c r="E31" s="9" t="s">
        <v>160</v>
      </c>
      <c r="F31" s="9" t="s">
        <v>42</v>
      </c>
      <c r="G31" s="9" t="s">
        <v>108</v>
      </c>
      <c r="H31" s="10">
        <v>1</v>
      </c>
      <c r="I31" s="9" t="s">
        <v>43</v>
      </c>
      <c r="J31" s="10" t="s">
        <v>54</v>
      </c>
      <c r="K31" s="13">
        <v>3200</v>
      </c>
      <c r="L31" s="13">
        <v>96</v>
      </c>
      <c r="M31" s="13">
        <v>20</v>
      </c>
      <c r="N31" s="9"/>
    </row>
    <row r="32" spans="1:14" s="2" customFormat="1" ht="21.6">
      <c r="A32" s="9">
        <v>24</v>
      </c>
      <c r="B32" s="9" t="s">
        <v>150</v>
      </c>
      <c r="C32" s="9" t="s">
        <v>136</v>
      </c>
      <c r="D32" s="9" t="s">
        <v>161</v>
      </c>
      <c r="E32" s="9" t="s">
        <v>162</v>
      </c>
      <c r="F32" s="9" t="s">
        <v>42</v>
      </c>
      <c r="G32" s="9" t="s">
        <v>108</v>
      </c>
      <c r="H32" s="9">
        <v>3</v>
      </c>
      <c r="I32" s="9" t="s">
        <v>43</v>
      </c>
      <c r="J32" s="10" t="s">
        <v>54</v>
      </c>
      <c r="K32" s="13">
        <v>101220.87</v>
      </c>
      <c r="L32" s="13">
        <v>3036.6261</v>
      </c>
      <c r="M32" s="13">
        <v>15</v>
      </c>
      <c r="N32" s="9"/>
    </row>
    <row r="33" spans="1:14" s="2" customFormat="1" ht="21.6">
      <c r="A33" s="9">
        <v>25</v>
      </c>
      <c r="B33" s="9" t="s">
        <v>150</v>
      </c>
      <c r="C33" s="9"/>
      <c r="D33" s="9" t="s">
        <v>163</v>
      </c>
      <c r="E33" s="9" t="s">
        <v>164</v>
      </c>
      <c r="F33" s="9" t="s">
        <v>42</v>
      </c>
      <c r="G33" s="9" t="s">
        <v>108</v>
      </c>
      <c r="H33" s="9">
        <v>8</v>
      </c>
      <c r="I33" s="9" t="s">
        <v>43</v>
      </c>
      <c r="J33" s="10" t="s">
        <v>54</v>
      </c>
      <c r="K33" s="13">
        <v>20800</v>
      </c>
      <c r="L33" s="13">
        <v>624</v>
      </c>
      <c r="M33" s="13">
        <v>80</v>
      </c>
      <c r="N33" s="9"/>
    </row>
    <row r="34" spans="1:14" s="2" customFormat="1" ht="21.6">
      <c r="A34" s="9">
        <v>26</v>
      </c>
      <c r="B34" s="9" t="s">
        <v>150</v>
      </c>
      <c r="C34" s="9"/>
      <c r="D34" s="9" t="s">
        <v>165</v>
      </c>
      <c r="E34" s="9" t="s">
        <v>166</v>
      </c>
      <c r="F34" s="9" t="s">
        <v>42</v>
      </c>
      <c r="G34" s="9" t="s">
        <v>108</v>
      </c>
      <c r="H34" s="9">
        <v>1</v>
      </c>
      <c r="I34" s="9" t="s">
        <v>43</v>
      </c>
      <c r="J34" s="10" t="s">
        <v>54</v>
      </c>
      <c r="K34" s="13">
        <v>4357</v>
      </c>
      <c r="L34" s="13">
        <v>130.71</v>
      </c>
      <c r="M34" s="13">
        <v>50</v>
      </c>
      <c r="N34" s="9"/>
    </row>
    <row r="35" spans="1:14" s="2" customFormat="1" ht="21.6">
      <c r="A35" s="9">
        <v>27</v>
      </c>
      <c r="B35" s="9" t="s">
        <v>150</v>
      </c>
      <c r="C35" s="9"/>
      <c r="D35" s="9" t="s">
        <v>167</v>
      </c>
      <c r="E35" s="9" t="s">
        <v>168</v>
      </c>
      <c r="F35" s="9" t="s">
        <v>42</v>
      </c>
      <c r="G35" s="9" t="s">
        <v>108</v>
      </c>
      <c r="H35" s="10">
        <v>2</v>
      </c>
      <c r="I35" s="9" t="s">
        <v>43</v>
      </c>
      <c r="J35" s="10" t="s">
        <v>54</v>
      </c>
      <c r="K35" s="13">
        <v>5200</v>
      </c>
      <c r="L35" s="13">
        <v>156</v>
      </c>
      <c r="M35" s="13">
        <v>14</v>
      </c>
      <c r="N35" s="9"/>
    </row>
    <row r="36" spans="1:14" s="2" customFormat="1" ht="21.6">
      <c r="A36" s="9">
        <v>28</v>
      </c>
      <c r="B36" s="9" t="s">
        <v>150</v>
      </c>
      <c r="C36" s="9"/>
      <c r="D36" s="9" t="s">
        <v>169</v>
      </c>
      <c r="E36" s="9" t="s">
        <v>170</v>
      </c>
      <c r="F36" s="9" t="s">
        <v>42</v>
      </c>
      <c r="G36" s="9" t="s">
        <v>108</v>
      </c>
      <c r="H36" s="10">
        <v>17</v>
      </c>
      <c r="I36" s="9" t="s">
        <v>43</v>
      </c>
      <c r="J36" s="10" t="s">
        <v>54</v>
      </c>
      <c r="K36" s="13">
        <v>34000</v>
      </c>
      <c r="L36" s="13">
        <v>1020</v>
      </c>
      <c r="M36" s="13">
        <v>340</v>
      </c>
      <c r="N36" s="9"/>
    </row>
    <row r="37" spans="1:14" s="2" customFormat="1" ht="21.6">
      <c r="A37" s="9">
        <v>29</v>
      </c>
      <c r="B37" s="9" t="s">
        <v>171</v>
      </c>
      <c r="C37" s="9"/>
      <c r="D37" s="9" t="s">
        <v>172</v>
      </c>
      <c r="E37" s="9" t="s">
        <v>173</v>
      </c>
      <c r="F37" s="9" t="s">
        <v>42</v>
      </c>
      <c r="G37" s="9" t="s">
        <v>108</v>
      </c>
      <c r="H37" s="9">
        <v>4</v>
      </c>
      <c r="I37" s="9" t="s">
        <v>43</v>
      </c>
      <c r="J37" s="10" t="s">
        <v>54</v>
      </c>
      <c r="K37" s="14">
        <v>8000</v>
      </c>
      <c r="L37" s="13">
        <v>240</v>
      </c>
      <c r="M37" s="13">
        <v>32</v>
      </c>
      <c r="N37" s="9"/>
    </row>
    <row r="38" spans="1:14" s="2" customFormat="1" ht="21.6">
      <c r="A38" s="9">
        <v>30</v>
      </c>
      <c r="B38" s="9" t="s">
        <v>171</v>
      </c>
      <c r="C38" s="9"/>
      <c r="D38" s="9" t="s">
        <v>169</v>
      </c>
      <c r="E38" s="9" t="s">
        <v>174</v>
      </c>
      <c r="F38" s="9" t="s">
        <v>42</v>
      </c>
      <c r="G38" s="9" t="s">
        <v>108</v>
      </c>
      <c r="H38" s="10">
        <v>1</v>
      </c>
      <c r="I38" s="9" t="s">
        <v>43</v>
      </c>
      <c r="J38" s="10" t="s">
        <v>54</v>
      </c>
      <c r="K38" s="13">
        <v>2000</v>
      </c>
      <c r="L38" s="13">
        <v>60</v>
      </c>
      <c r="M38" s="13">
        <v>20</v>
      </c>
      <c r="N38" s="9"/>
    </row>
    <row r="39" spans="1:14" s="2" customFormat="1" ht="21.6">
      <c r="A39" s="9">
        <v>31</v>
      </c>
      <c r="B39" s="9" t="s">
        <v>171</v>
      </c>
      <c r="C39" s="9"/>
      <c r="D39" s="9" t="s">
        <v>175</v>
      </c>
      <c r="E39" s="9" t="s">
        <v>176</v>
      </c>
      <c r="F39" s="9" t="s">
        <v>42</v>
      </c>
      <c r="G39" s="9" t="s">
        <v>108</v>
      </c>
      <c r="H39" s="9">
        <v>2</v>
      </c>
      <c r="I39" s="9" t="s">
        <v>43</v>
      </c>
      <c r="J39" s="10" t="s">
        <v>54</v>
      </c>
      <c r="K39" s="13">
        <v>6000</v>
      </c>
      <c r="L39" s="13">
        <v>180</v>
      </c>
      <c r="M39" s="13">
        <v>196</v>
      </c>
      <c r="N39" s="9"/>
    </row>
    <row r="40" spans="1:14" s="2" customFormat="1" ht="21.6">
      <c r="A40" s="9">
        <v>32</v>
      </c>
      <c r="B40" s="9" t="s">
        <v>177</v>
      </c>
      <c r="C40" s="9"/>
      <c r="D40" s="9" t="s">
        <v>175</v>
      </c>
      <c r="E40" s="9" t="s">
        <v>178</v>
      </c>
      <c r="F40" s="9" t="s">
        <v>42</v>
      </c>
      <c r="G40" s="9" t="s">
        <v>108</v>
      </c>
      <c r="H40" s="10">
        <v>5</v>
      </c>
      <c r="I40" s="9" t="s">
        <v>43</v>
      </c>
      <c r="J40" s="10" t="s">
        <v>54</v>
      </c>
      <c r="K40" s="13">
        <v>15000</v>
      </c>
      <c r="L40" s="13">
        <v>450</v>
      </c>
      <c r="M40" s="13">
        <v>490</v>
      </c>
      <c r="N40" s="9"/>
    </row>
    <row r="41" spans="1:14" s="2" customFormat="1" ht="21.6">
      <c r="A41" s="9">
        <v>33</v>
      </c>
      <c r="B41" s="9" t="s">
        <v>171</v>
      </c>
      <c r="C41" s="9" t="s">
        <v>46</v>
      </c>
      <c r="D41" s="9" t="s">
        <v>175</v>
      </c>
      <c r="E41" s="9" t="s">
        <v>179</v>
      </c>
      <c r="F41" s="9" t="s">
        <v>42</v>
      </c>
      <c r="G41" s="9" t="s">
        <v>108</v>
      </c>
      <c r="H41" s="10">
        <v>4</v>
      </c>
      <c r="I41" s="9" t="s">
        <v>43</v>
      </c>
      <c r="J41" s="10" t="s">
        <v>54</v>
      </c>
      <c r="K41" s="13">
        <v>54437.4</v>
      </c>
      <c r="L41" s="13">
        <v>1633.1220000000001</v>
      </c>
      <c r="M41" s="13">
        <v>260</v>
      </c>
      <c r="N41" s="9"/>
    </row>
    <row r="42" spans="1:14" s="2" customFormat="1" ht="21.6">
      <c r="A42" s="9">
        <v>34</v>
      </c>
      <c r="B42" s="9" t="s">
        <v>171</v>
      </c>
      <c r="C42" s="9" t="s">
        <v>136</v>
      </c>
      <c r="D42" s="9" t="s">
        <v>180</v>
      </c>
      <c r="E42" s="9" t="s">
        <v>181</v>
      </c>
      <c r="F42" s="9" t="s">
        <v>42</v>
      </c>
      <c r="G42" s="9" t="s">
        <v>108</v>
      </c>
      <c r="H42" s="9">
        <v>3</v>
      </c>
      <c r="I42" s="9" t="s">
        <v>43</v>
      </c>
      <c r="J42" s="10" t="s">
        <v>54</v>
      </c>
      <c r="K42" s="13">
        <v>4055.8820021213101</v>
      </c>
      <c r="L42" s="13">
        <v>121.676460063639</v>
      </c>
      <c r="M42" s="13">
        <v>60</v>
      </c>
      <c r="N42" s="9"/>
    </row>
    <row r="43" spans="1:14" s="2" customFormat="1" ht="21.6">
      <c r="A43" s="9">
        <v>35</v>
      </c>
      <c r="B43" s="9" t="s">
        <v>171</v>
      </c>
      <c r="C43" s="9"/>
      <c r="D43" s="9" t="s">
        <v>175</v>
      </c>
      <c r="E43" s="9" t="s">
        <v>182</v>
      </c>
      <c r="F43" s="9" t="s">
        <v>42</v>
      </c>
      <c r="G43" s="9" t="s">
        <v>108</v>
      </c>
      <c r="H43" s="9">
        <v>3</v>
      </c>
      <c r="I43" s="9" t="s">
        <v>43</v>
      </c>
      <c r="J43" s="10" t="s">
        <v>54</v>
      </c>
      <c r="K43" s="14">
        <v>6000</v>
      </c>
      <c r="L43" s="13">
        <v>180</v>
      </c>
      <c r="M43" s="14">
        <v>60</v>
      </c>
      <c r="N43" s="9"/>
    </row>
    <row r="44" spans="1:14" s="2" customFormat="1" ht="21.6">
      <c r="A44" s="9">
        <v>36</v>
      </c>
      <c r="B44" s="9" t="s">
        <v>171</v>
      </c>
      <c r="C44" s="9"/>
      <c r="D44" s="9" t="s">
        <v>175</v>
      </c>
      <c r="E44" s="9" t="s">
        <v>183</v>
      </c>
      <c r="F44" s="9" t="s">
        <v>42</v>
      </c>
      <c r="G44" s="9" t="s">
        <v>108</v>
      </c>
      <c r="H44" s="9">
        <v>5</v>
      </c>
      <c r="I44" s="9" t="s">
        <v>43</v>
      </c>
      <c r="J44" s="10" t="s">
        <v>54</v>
      </c>
      <c r="K44" s="13">
        <v>45000</v>
      </c>
      <c r="L44" s="13">
        <v>1350</v>
      </c>
      <c r="M44" s="13">
        <v>230</v>
      </c>
      <c r="N44" s="9"/>
    </row>
    <row r="45" spans="1:14" s="2" customFormat="1" ht="21.6">
      <c r="A45" s="9">
        <v>37</v>
      </c>
      <c r="B45" s="9" t="s">
        <v>171</v>
      </c>
      <c r="C45" s="9"/>
      <c r="D45" s="9" t="s">
        <v>175</v>
      </c>
      <c r="E45" s="9" t="s">
        <v>184</v>
      </c>
      <c r="F45" s="9" t="s">
        <v>42</v>
      </c>
      <c r="G45" s="9" t="s">
        <v>108</v>
      </c>
      <c r="H45" s="9">
        <v>1</v>
      </c>
      <c r="I45" s="9" t="s">
        <v>43</v>
      </c>
      <c r="J45" s="10" t="s">
        <v>54</v>
      </c>
      <c r="K45" s="13">
        <v>9000</v>
      </c>
      <c r="L45" s="13">
        <v>270</v>
      </c>
      <c r="M45" s="13">
        <v>46</v>
      </c>
      <c r="N45" s="9"/>
    </row>
    <row r="46" spans="1:14" s="2" customFormat="1" ht="21.6">
      <c r="A46" s="9">
        <v>38</v>
      </c>
      <c r="B46" s="9" t="s">
        <v>171</v>
      </c>
      <c r="C46" s="9" t="s">
        <v>136</v>
      </c>
      <c r="D46" s="9" t="s">
        <v>185</v>
      </c>
      <c r="E46" s="9" t="s">
        <v>186</v>
      </c>
      <c r="F46" s="9" t="s">
        <v>42</v>
      </c>
      <c r="G46" s="9" t="s">
        <v>108</v>
      </c>
      <c r="H46" s="9">
        <v>1</v>
      </c>
      <c r="I46" s="9" t="s">
        <v>43</v>
      </c>
      <c r="J46" s="10" t="s">
        <v>54</v>
      </c>
      <c r="K46" s="13">
        <v>18026.955748149601</v>
      </c>
      <c r="L46" s="13">
        <v>540.80867244448905</v>
      </c>
      <c r="M46" s="13">
        <v>46</v>
      </c>
      <c r="N46" s="9"/>
    </row>
    <row r="47" spans="1:14" s="2" customFormat="1" ht="21.6">
      <c r="A47" s="9">
        <v>39</v>
      </c>
      <c r="B47" s="9" t="s">
        <v>171</v>
      </c>
      <c r="C47" s="9" t="s">
        <v>136</v>
      </c>
      <c r="D47" s="9" t="s">
        <v>185</v>
      </c>
      <c r="E47" s="9" t="s">
        <v>187</v>
      </c>
      <c r="F47" s="9" t="s">
        <v>42</v>
      </c>
      <c r="G47" s="9" t="s">
        <v>108</v>
      </c>
      <c r="H47" s="9">
        <v>1</v>
      </c>
      <c r="I47" s="9" t="s">
        <v>43</v>
      </c>
      <c r="J47" s="10" t="s">
        <v>54</v>
      </c>
      <c r="K47" s="13">
        <v>18026.96</v>
      </c>
      <c r="L47" s="13">
        <v>540.80880000000002</v>
      </c>
      <c r="M47" s="13">
        <v>46</v>
      </c>
      <c r="N47" s="9"/>
    </row>
    <row r="48" spans="1:14" s="2" customFormat="1" ht="21.6">
      <c r="A48" s="9">
        <v>40</v>
      </c>
      <c r="B48" s="9" t="s">
        <v>171</v>
      </c>
      <c r="C48" s="9" t="s">
        <v>136</v>
      </c>
      <c r="D48" s="9" t="s">
        <v>185</v>
      </c>
      <c r="E48" s="9" t="s">
        <v>188</v>
      </c>
      <c r="F48" s="9" t="s">
        <v>42</v>
      </c>
      <c r="G48" s="9" t="s">
        <v>108</v>
      </c>
      <c r="H48" s="9">
        <v>2</v>
      </c>
      <c r="I48" s="9" t="s">
        <v>43</v>
      </c>
      <c r="J48" s="10" t="s">
        <v>54</v>
      </c>
      <c r="K48" s="13">
        <v>26992.240000000002</v>
      </c>
      <c r="L48" s="13">
        <v>809.7672</v>
      </c>
      <c r="M48" s="13">
        <v>92</v>
      </c>
      <c r="N48" s="9"/>
    </row>
    <row r="49" spans="1:14" s="2" customFormat="1" ht="21.6">
      <c r="A49" s="9">
        <v>41</v>
      </c>
      <c r="B49" s="9" t="s">
        <v>171</v>
      </c>
      <c r="C49" s="9"/>
      <c r="D49" s="9" t="s">
        <v>175</v>
      </c>
      <c r="E49" s="9" t="s">
        <v>189</v>
      </c>
      <c r="F49" s="9" t="s">
        <v>42</v>
      </c>
      <c r="G49" s="9" t="s">
        <v>108</v>
      </c>
      <c r="H49" s="9">
        <v>5</v>
      </c>
      <c r="I49" s="9" t="s">
        <v>43</v>
      </c>
      <c r="J49" s="10" t="s">
        <v>54</v>
      </c>
      <c r="K49" s="13">
        <v>15000</v>
      </c>
      <c r="L49" s="13">
        <v>450</v>
      </c>
      <c r="M49" s="13">
        <v>230</v>
      </c>
      <c r="N49" s="9"/>
    </row>
    <row r="50" spans="1:14" s="2" customFormat="1" ht="21.6">
      <c r="A50" s="9">
        <v>42</v>
      </c>
      <c r="B50" s="9" t="s">
        <v>171</v>
      </c>
      <c r="C50" s="9"/>
      <c r="D50" s="9" t="s">
        <v>175</v>
      </c>
      <c r="E50" s="9" t="s">
        <v>190</v>
      </c>
      <c r="F50" s="9" t="s">
        <v>42</v>
      </c>
      <c r="G50" s="9" t="s">
        <v>108</v>
      </c>
      <c r="H50" s="9">
        <v>1</v>
      </c>
      <c r="I50" s="9" t="s">
        <v>43</v>
      </c>
      <c r="J50" s="10" t="s">
        <v>54</v>
      </c>
      <c r="K50" s="13">
        <v>3000</v>
      </c>
      <c r="L50" s="13">
        <v>90</v>
      </c>
      <c r="M50" s="13">
        <v>46</v>
      </c>
      <c r="N50" s="9"/>
    </row>
    <row r="51" spans="1:14" s="2" customFormat="1" ht="21.6">
      <c r="A51" s="9">
        <v>43</v>
      </c>
      <c r="B51" s="9" t="s">
        <v>171</v>
      </c>
      <c r="C51" s="9" t="s">
        <v>136</v>
      </c>
      <c r="D51" s="9" t="s">
        <v>185</v>
      </c>
      <c r="E51" s="9" t="s">
        <v>191</v>
      </c>
      <c r="F51" s="9" t="s">
        <v>42</v>
      </c>
      <c r="G51" s="9" t="s">
        <v>108</v>
      </c>
      <c r="H51" s="9">
        <v>2</v>
      </c>
      <c r="I51" s="9" t="s">
        <v>43</v>
      </c>
      <c r="J51" s="10" t="s">
        <v>54</v>
      </c>
      <c r="K51" s="13">
        <v>13496.1203742697</v>
      </c>
      <c r="L51" s="13">
        <v>404.88361122808999</v>
      </c>
      <c r="M51" s="13">
        <v>92</v>
      </c>
      <c r="N51" s="9"/>
    </row>
    <row r="52" spans="1:14" s="2" customFormat="1" ht="21.6">
      <c r="A52" s="9">
        <v>44</v>
      </c>
      <c r="B52" s="9" t="s">
        <v>171</v>
      </c>
      <c r="C52" s="9" t="s">
        <v>136</v>
      </c>
      <c r="D52" s="9" t="s">
        <v>185</v>
      </c>
      <c r="E52" s="9" t="s">
        <v>192</v>
      </c>
      <c r="F52" s="9" t="s">
        <v>42</v>
      </c>
      <c r="G52" s="9" t="s">
        <v>108</v>
      </c>
      <c r="H52" s="9">
        <v>7</v>
      </c>
      <c r="I52" s="9" t="s">
        <v>43</v>
      </c>
      <c r="J52" s="10" t="s">
        <v>54</v>
      </c>
      <c r="K52" s="13">
        <v>10197.542260254901</v>
      </c>
      <c r="L52" s="13">
        <v>305.92626780764698</v>
      </c>
      <c r="M52" s="13">
        <v>140</v>
      </c>
      <c r="N52" s="9"/>
    </row>
    <row r="53" spans="1:14" s="2" customFormat="1" ht="21.6">
      <c r="A53" s="9">
        <v>45</v>
      </c>
      <c r="B53" s="9" t="s">
        <v>171</v>
      </c>
      <c r="C53" s="9" t="s">
        <v>136</v>
      </c>
      <c r="D53" s="9" t="s">
        <v>185</v>
      </c>
      <c r="E53" s="9" t="s">
        <v>193</v>
      </c>
      <c r="F53" s="9" t="s">
        <v>42</v>
      </c>
      <c r="G53" s="9" t="s">
        <v>108</v>
      </c>
      <c r="H53" s="9">
        <v>2</v>
      </c>
      <c r="I53" s="9" t="s">
        <v>43</v>
      </c>
      <c r="J53" s="10" t="s">
        <v>54</v>
      </c>
      <c r="K53" s="13">
        <v>22493.5292199373</v>
      </c>
      <c r="L53" s="13">
        <v>674.80587659811999</v>
      </c>
      <c r="M53" s="13">
        <v>196</v>
      </c>
      <c r="N53" s="9"/>
    </row>
    <row r="54" spans="1:14" s="2" customFormat="1" ht="21.6">
      <c r="A54" s="9">
        <v>46</v>
      </c>
      <c r="B54" s="9" t="s">
        <v>171</v>
      </c>
      <c r="C54" s="9" t="s">
        <v>136</v>
      </c>
      <c r="D54" s="9" t="s">
        <v>185</v>
      </c>
      <c r="E54" s="9" t="s">
        <v>194</v>
      </c>
      <c r="F54" s="9" t="s">
        <v>42</v>
      </c>
      <c r="G54" s="9" t="s">
        <v>108</v>
      </c>
      <c r="H54" s="9">
        <v>2</v>
      </c>
      <c r="I54" s="9" t="s">
        <v>43</v>
      </c>
      <c r="J54" s="10" t="s">
        <v>54</v>
      </c>
      <c r="K54" s="13">
        <v>22493.5292199373</v>
      </c>
      <c r="L54" s="13">
        <v>674.80587659811999</v>
      </c>
      <c r="M54" s="13">
        <v>196</v>
      </c>
      <c r="N54" s="9"/>
    </row>
    <row r="55" spans="1:14" s="2" customFormat="1" ht="21.6">
      <c r="A55" s="9">
        <v>47</v>
      </c>
      <c r="B55" s="9" t="s">
        <v>171</v>
      </c>
      <c r="C55" s="9" t="s">
        <v>136</v>
      </c>
      <c r="D55" s="9" t="s">
        <v>185</v>
      </c>
      <c r="E55" s="9" t="s">
        <v>195</v>
      </c>
      <c r="F55" s="9" t="s">
        <v>42</v>
      </c>
      <c r="G55" s="9" t="s">
        <v>108</v>
      </c>
      <c r="H55" s="9">
        <v>8</v>
      </c>
      <c r="I55" s="9" t="s">
        <v>43</v>
      </c>
      <c r="J55" s="10" t="s">
        <v>54</v>
      </c>
      <c r="K55" s="13">
        <v>10815.68</v>
      </c>
      <c r="L55" s="13">
        <v>324.47039999999998</v>
      </c>
      <c r="M55" s="13">
        <v>160</v>
      </c>
      <c r="N55" s="9"/>
    </row>
    <row r="56" spans="1:14" s="2" customFormat="1" ht="21.6">
      <c r="A56" s="9">
        <v>48</v>
      </c>
      <c r="B56" s="9" t="s">
        <v>171</v>
      </c>
      <c r="C56" s="9" t="s">
        <v>136</v>
      </c>
      <c r="D56" s="9" t="s">
        <v>185</v>
      </c>
      <c r="E56" s="9" t="s">
        <v>196</v>
      </c>
      <c r="F56" s="9" t="s">
        <v>42</v>
      </c>
      <c r="G56" s="9" t="s">
        <v>108</v>
      </c>
      <c r="H56" s="9">
        <v>4</v>
      </c>
      <c r="I56" s="9" t="s">
        <v>43</v>
      </c>
      <c r="J56" s="10" t="s">
        <v>54</v>
      </c>
      <c r="K56" s="13">
        <v>17994.826573545601</v>
      </c>
      <c r="L56" s="13">
        <v>539.84479720636796</v>
      </c>
      <c r="M56" s="13">
        <v>184</v>
      </c>
      <c r="N56" s="9"/>
    </row>
    <row r="57" spans="1:14" s="2" customFormat="1" ht="21.6">
      <c r="A57" s="9">
        <v>49</v>
      </c>
      <c r="B57" s="9" t="s">
        <v>171</v>
      </c>
      <c r="C57" s="9" t="s">
        <v>136</v>
      </c>
      <c r="D57" s="9" t="s">
        <v>185</v>
      </c>
      <c r="E57" s="9" t="s">
        <v>197</v>
      </c>
      <c r="F57" s="9" t="s">
        <v>42</v>
      </c>
      <c r="G57" s="9" t="s">
        <v>108</v>
      </c>
      <c r="H57" s="9">
        <v>1</v>
      </c>
      <c r="I57" s="9" t="s">
        <v>43</v>
      </c>
      <c r="J57" s="10" t="s">
        <v>54</v>
      </c>
      <c r="K57" s="13">
        <v>4498.7066433864002</v>
      </c>
      <c r="L57" s="13">
        <v>134.96119930159199</v>
      </c>
      <c r="M57" s="13">
        <v>46</v>
      </c>
      <c r="N57" s="9"/>
    </row>
    <row r="58" spans="1:14" s="2" customFormat="1" ht="21.6">
      <c r="A58" s="9">
        <v>50</v>
      </c>
      <c r="B58" s="9" t="s">
        <v>171</v>
      </c>
      <c r="C58" s="9"/>
      <c r="D58" s="9" t="s">
        <v>175</v>
      </c>
      <c r="E58" s="9" t="s">
        <v>198</v>
      </c>
      <c r="F58" s="9" t="s">
        <v>42</v>
      </c>
      <c r="G58" s="9" t="s">
        <v>108</v>
      </c>
      <c r="H58" s="9">
        <v>1</v>
      </c>
      <c r="I58" s="9" t="s">
        <v>43</v>
      </c>
      <c r="J58" s="10" t="s">
        <v>54</v>
      </c>
      <c r="K58" s="13">
        <v>3000</v>
      </c>
      <c r="L58" s="13">
        <v>90</v>
      </c>
      <c r="M58" s="13">
        <v>46</v>
      </c>
      <c r="N58" s="9"/>
    </row>
    <row r="59" spans="1:14" s="2" customFormat="1" ht="21.6">
      <c r="A59" s="9">
        <v>51</v>
      </c>
      <c r="B59" s="9" t="s">
        <v>171</v>
      </c>
      <c r="C59" s="9"/>
      <c r="D59" s="9" t="s">
        <v>175</v>
      </c>
      <c r="E59" s="9" t="s">
        <v>199</v>
      </c>
      <c r="F59" s="9" t="s">
        <v>42</v>
      </c>
      <c r="G59" s="9" t="s">
        <v>108</v>
      </c>
      <c r="H59" s="9">
        <v>1</v>
      </c>
      <c r="I59" s="9" t="s">
        <v>43</v>
      </c>
      <c r="J59" s="10" t="s">
        <v>54</v>
      </c>
      <c r="K59" s="13">
        <v>3000</v>
      </c>
      <c r="L59" s="13">
        <v>90</v>
      </c>
      <c r="M59" s="13">
        <v>46</v>
      </c>
      <c r="N59" s="9"/>
    </row>
    <row r="60" spans="1:14" s="2" customFormat="1" ht="21.6">
      <c r="A60" s="9">
        <v>52</v>
      </c>
      <c r="B60" s="9" t="s">
        <v>171</v>
      </c>
      <c r="C60" s="9" t="s">
        <v>200</v>
      </c>
      <c r="D60" s="9" t="s">
        <v>175</v>
      </c>
      <c r="E60" s="9" t="s">
        <v>201</v>
      </c>
      <c r="F60" s="9" t="s">
        <v>42</v>
      </c>
      <c r="G60" s="9" t="s">
        <v>108</v>
      </c>
      <c r="H60" s="9">
        <v>1</v>
      </c>
      <c r="I60" s="9" t="s">
        <v>43</v>
      </c>
      <c r="J60" s="10" t="s">
        <v>54</v>
      </c>
      <c r="K60" s="13">
        <v>1351.96</v>
      </c>
      <c r="L60" s="13">
        <v>40.558799999999998</v>
      </c>
      <c r="M60" s="13">
        <v>46</v>
      </c>
      <c r="N60" s="9"/>
    </row>
    <row r="61" spans="1:14" s="2" customFormat="1" ht="21.6">
      <c r="A61" s="9">
        <v>53</v>
      </c>
      <c r="B61" s="9" t="s">
        <v>171</v>
      </c>
      <c r="C61" s="9"/>
      <c r="D61" s="9" t="s">
        <v>175</v>
      </c>
      <c r="E61" s="9" t="s">
        <v>202</v>
      </c>
      <c r="F61" s="9" t="s">
        <v>42</v>
      </c>
      <c r="G61" s="9" t="s">
        <v>108</v>
      </c>
      <c r="H61" s="9">
        <v>2</v>
      </c>
      <c r="I61" s="9" t="s">
        <v>43</v>
      </c>
      <c r="J61" s="10" t="s">
        <v>54</v>
      </c>
      <c r="K61" s="13">
        <v>6000</v>
      </c>
      <c r="L61" s="13">
        <v>180</v>
      </c>
      <c r="M61" s="13">
        <v>92</v>
      </c>
      <c r="N61" s="9"/>
    </row>
    <row r="62" spans="1:14" s="2" customFormat="1" ht="21.6">
      <c r="A62" s="9">
        <v>54</v>
      </c>
      <c r="B62" s="9" t="s">
        <v>171</v>
      </c>
      <c r="C62" s="9" t="s">
        <v>136</v>
      </c>
      <c r="D62" s="9" t="s">
        <v>185</v>
      </c>
      <c r="E62" s="9" t="s">
        <v>203</v>
      </c>
      <c r="F62" s="9" t="s">
        <v>42</v>
      </c>
      <c r="G62" s="9" t="s">
        <v>108</v>
      </c>
      <c r="H62" s="9">
        <v>5</v>
      </c>
      <c r="I62" s="9" t="s">
        <v>43</v>
      </c>
      <c r="J62" s="10" t="s">
        <v>54</v>
      </c>
      <c r="K62" s="13">
        <v>62258.874885026104</v>
      </c>
      <c r="L62" s="13">
        <v>1867.7662465507799</v>
      </c>
      <c r="M62" s="13">
        <v>230</v>
      </c>
      <c r="N62" s="9"/>
    </row>
    <row r="63" spans="1:14" s="2" customFormat="1" ht="21.6">
      <c r="A63" s="9">
        <v>55</v>
      </c>
      <c r="B63" s="9" t="s">
        <v>171</v>
      </c>
      <c r="C63" s="9" t="s">
        <v>136</v>
      </c>
      <c r="D63" s="9" t="s">
        <v>185</v>
      </c>
      <c r="E63" s="9" t="s">
        <v>204</v>
      </c>
      <c r="F63" s="9" t="s">
        <v>42</v>
      </c>
      <c r="G63" s="9" t="s">
        <v>108</v>
      </c>
      <c r="H63" s="9">
        <v>5</v>
      </c>
      <c r="I63" s="9" t="s">
        <v>43</v>
      </c>
      <c r="J63" s="10" t="s">
        <v>54</v>
      </c>
      <c r="K63" s="13">
        <v>74308.978555391106</v>
      </c>
      <c r="L63" s="13">
        <v>2229.2693566617299</v>
      </c>
      <c r="M63" s="13">
        <v>230</v>
      </c>
      <c r="N63" s="9"/>
    </row>
    <row r="64" spans="1:14" s="2" customFormat="1" ht="21.6">
      <c r="A64" s="9">
        <v>56</v>
      </c>
      <c r="B64" s="9" t="s">
        <v>171</v>
      </c>
      <c r="C64" s="9" t="s">
        <v>136</v>
      </c>
      <c r="D64" s="9" t="s">
        <v>185</v>
      </c>
      <c r="E64" s="9" t="s">
        <v>205</v>
      </c>
      <c r="F64" s="9" t="s">
        <v>42</v>
      </c>
      <c r="G64" s="9" t="s">
        <v>108</v>
      </c>
      <c r="H64" s="9">
        <v>2</v>
      </c>
      <c r="I64" s="9" t="s">
        <v>43</v>
      </c>
      <c r="J64" s="10" t="s">
        <v>54</v>
      </c>
      <c r="K64" s="13">
        <v>8997.4132867728003</v>
      </c>
      <c r="L64" s="13">
        <v>269.92239860318398</v>
      </c>
      <c r="M64" s="13">
        <v>92</v>
      </c>
      <c r="N64" s="9"/>
    </row>
    <row r="65" spans="1:14" s="2" customFormat="1" ht="21.6">
      <c r="A65" s="9">
        <v>57</v>
      </c>
      <c r="B65" s="9" t="s">
        <v>171</v>
      </c>
      <c r="C65" s="9" t="s">
        <v>136</v>
      </c>
      <c r="D65" s="9" t="s">
        <v>185</v>
      </c>
      <c r="E65" s="9" t="s">
        <v>206</v>
      </c>
      <c r="F65" s="9" t="s">
        <v>42</v>
      </c>
      <c r="G65" s="9" t="s">
        <v>108</v>
      </c>
      <c r="H65" s="9">
        <v>1</v>
      </c>
      <c r="I65" s="9" t="s">
        <v>43</v>
      </c>
      <c r="J65" s="10" t="s">
        <v>54</v>
      </c>
      <c r="K65" s="13">
        <v>15745.4685886921</v>
      </c>
      <c r="L65" s="13">
        <v>472.36405766076399</v>
      </c>
      <c r="M65" s="13">
        <v>46</v>
      </c>
      <c r="N65" s="9"/>
    </row>
    <row r="66" spans="1:14" s="2" customFormat="1" ht="21.6">
      <c r="A66" s="9">
        <v>58</v>
      </c>
      <c r="B66" s="9" t="s">
        <v>171</v>
      </c>
      <c r="C66" s="9" t="s">
        <v>136</v>
      </c>
      <c r="D66" s="9" t="s">
        <v>185</v>
      </c>
      <c r="E66" s="9" t="s">
        <v>207</v>
      </c>
      <c r="F66" s="9" t="s">
        <v>42</v>
      </c>
      <c r="G66" s="9" t="s">
        <v>108</v>
      </c>
      <c r="H66" s="9">
        <v>1</v>
      </c>
      <c r="I66" s="9" t="s">
        <v>43</v>
      </c>
      <c r="J66" s="10" t="s">
        <v>54</v>
      </c>
      <c r="K66" s="13">
        <v>4498.7066433864002</v>
      </c>
      <c r="L66" s="13">
        <v>134.96119930159199</v>
      </c>
      <c r="M66" s="13">
        <v>46</v>
      </c>
      <c r="N66" s="9"/>
    </row>
    <row r="67" spans="1:14" s="2" customFormat="1" ht="21.6">
      <c r="A67" s="9">
        <v>59</v>
      </c>
      <c r="B67" s="9" t="s">
        <v>171</v>
      </c>
      <c r="C67" s="9"/>
      <c r="D67" s="9" t="s">
        <v>208</v>
      </c>
      <c r="E67" s="9" t="s">
        <v>209</v>
      </c>
      <c r="F67" s="9" t="s">
        <v>42</v>
      </c>
      <c r="G67" s="9" t="s">
        <v>108</v>
      </c>
      <c r="H67" s="9">
        <v>3</v>
      </c>
      <c r="I67" s="9" t="s">
        <v>43</v>
      </c>
      <c r="J67" s="10" t="s">
        <v>54</v>
      </c>
      <c r="K67" s="13">
        <v>9000</v>
      </c>
      <c r="L67" s="13">
        <v>270</v>
      </c>
      <c r="M67" s="13">
        <v>15</v>
      </c>
      <c r="N67" s="9"/>
    </row>
    <row r="68" spans="1:14" s="2" customFormat="1" ht="21.6">
      <c r="A68" s="9">
        <v>60</v>
      </c>
      <c r="B68" s="10" t="s">
        <v>171</v>
      </c>
      <c r="C68" s="10"/>
      <c r="D68" s="10" t="s">
        <v>210</v>
      </c>
      <c r="E68" s="10" t="s">
        <v>211</v>
      </c>
      <c r="F68" s="9" t="s">
        <v>42</v>
      </c>
      <c r="G68" s="10" t="s">
        <v>116</v>
      </c>
      <c r="H68" s="10">
        <v>44</v>
      </c>
      <c r="I68" s="9" t="s">
        <v>43</v>
      </c>
      <c r="J68" s="10" t="s">
        <v>54</v>
      </c>
      <c r="K68" s="13">
        <v>66000</v>
      </c>
      <c r="L68" s="13">
        <v>1980</v>
      </c>
      <c r="M68" s="13">
        <v>220</v>
      </c>
      <c r="N68" s="9"/>
    </row>
    <row r="69" spans="1:14" s="2" customFormat="1" ht="21.6">
      <c r="A69" s="9">
        <v>61</v>
      </c>
      <c r="B69" s="10" t="s">
        <v>147</v>
      </c>
      <c r="C69" s="10" t="s">
        <v>200</v>
      </c>
      <c r="D69" s="10" t="s">
        <v>212</v>
      </c>
      <c r="E69" s="10" t="s">
        <v>213</v>
      </c>
      <c r="F69" s="9" t="s">
        <v>42</v>
      </c>
      <c r="G69" s="10" t="s">
        <v>214</v>
      </c>
      <c r="H69" s="10">
        <v>1</v>
      </c>
      <c r="I69" s="9" t="s">
        <v>43</v>
      </c>
      <c r="J69" s="10" t="s">
        <v>54</v>
      </c>
      <c r="K69" s="13">
        <v>82469.61</v>
      </c>
      <c r="L69" s="13">
        <v>2474.0882999999999</v>
      </c>
      <c r="M69" s="13">
        <v>1531</v>
      </c>
      <c r="N69" s="9"/>
    </row>
    <row r="70" spans="1:14" s="2" customFormat="1" ht="21.6">
      <c r="A70" s="9">
        <v>62</v>
      </c>
      <c r="B70" s="10" t="s">
        <v>147</v>
      </c>
      <c r="C70" s="10" t="s">
        <v>200</v>
      </c>
      <c r="D70" s="10" t="s">
        <v>212</v>
      </c>
      <c r="E70" s="10" t="s">
        <v>213</v>
      </c>
      <c r="F70" s="9" t="s">
        <v>42</v>
      </c>
      <c r="G70" s="10" t="s">
        <v>108</v>
      </c>
      <c r="H70" s="10">
        <v>1</v>
      </c>
      <c r="I70" s="9" t="s">
        <v>43</v>
      </c>
      <c r="J70" s="10" t="s">
        <v>54</v>
      </c>
      <c r="K70" s="13">
        <v>109644.02</v>
      </c>
      <c r="L70" s="13">
        <v>3289.3206</v>
      </c>
      <c r="M70" s="13">
        <v>963</v>
      </c>
      <c r="N70" s="9"/>
    </row>
    <row r="71" spans="1:14" s="2" customFormat="1" ht="21.6">
      <c r="A71" s="9">
        <v>63</v>
      </c>
      <c r="B71" s="10" t="s">
        <v>147</v>
      </c>
      <c r="C71" s="10" t="s">
        <v>200</v>
      </c>
      <c r="D71" s="10" t="s">
        <v>212</v>
      </c>
      <c r="E71" s="10" t="s">
        <v>213</v>
      </c>
      <c r="F71" s="9" t="s">
        <v>215</v>
      </c>
      <c r="G71" s="10" t="s">
        <v>121</v>
      </c>
      <c r="H71" s="10">
        <v>1</v>
      </c>
      <c r="I71" s="9" t="s">
        <v>43</v>
      </c>
      <c r="J71" s="10" t="s">
        <v>54</v>
      </c>
      <c r="K71" s="13">
        <v>124751.674560043</v>
      </c>
      <c r="L71" s="13">
        <v>3742.5502368012899</v>
      </c>
      <c r="M71" s="13">
        <v>963</v>
      </c>
      <c r="N71" s="9"/>
    </row>
    <row r="72" spans="1:14" s="2" customFormat="1" ht="21.6">
      <c r="A72" s="9">
        <v>64</v>
      </c>
      <c r="B72" s="10" t="s">
        <v>216</v>
      </c>
      <c r="C72" s="10" t="s">
        <v>200</v>
      </c>
      <c r="D72" s="10" t="s">
        <v>212</v>
      </c>
      <c r="E72" s="10" t="s">
        <v>213</v>
      </c>
      <c r="F72" s="9" t="s">
        <v>42</v>
      </c>
      <c r="G72" s="10" t="s">
        <v>108</v>
      </c>
      <c r="H72" s="10">
        <v>4</v>
      </c>
      <c r="I72" s="9" t="s">
        <v>43</v>
      </c>
      <c r="J72" s="10" t="s">
        <v>54</v>
      </c>
      <c r="K72" s="13">
        <v>448850.96</v>
      </c>
      <c r="L72" s="13">
        <v>13465.5288</v>
      </c>
      <c r="M72" s="13">
        <v>5880</v>
      </c>
      <c r="N72" s="9"/>
    </row>
    <row r="73" spans="1:14" s="2" customFormat="1" ht="21.6">
      <c r="A73" s="9">
        <v>65</v>
      </c>
      <c r="B73" s="9" t="s">
        <v>217</v>
      </c>
      <c r="C73" s="9"/>
      <c r="D73" s="9" t="s">
        <v>218</v>
      </c>
      <c r="E73" s="9" t="s">
        <v>219</v>
      </c>
      <c r="F73" s="9" t="s">
        <v>42</v>
      </c>
      <c r="G73" s="9" t="s">
        <v>214</v>
      </c>
      <c r="H73" s="9">
        <v>6</v>
      </c>
      <c r="I73" s="9" t="s">
        <v>43</v>
      </c>
      <c r="J73" s="10" t="s">
        <v>54</v>
      </c>
      <c r="K73" s="13">
        <v>1200</v>
      </c>
      <c r="L73" s="13">
        <v>36</v>
      </c>
      <c r="M73" s="13">
        <v>6</v>
      </c>
      <c r="N73" s="9"/>
    </row>
    <row r="74" spans="1:14" s="2" customFormat="1" ht="21.6">
      <c r="A74" s="9">
        <v>66</v>
      </c>
      <c r="B74" s="9" t="s">
        <v>220</v>
      </c>
      <c r="C74" s="9" t="s">
        <v>221</v>
      </c>
      <c r="D74" s="9" t="s">
        <v>222</v>
      </c>
      <c r="E74" s="9" t="s">
        <v>223</v>
      </c>
      <c r="F74" s="9" t="s">
        <v>42</v>
      </c>
      <c r="G74" s="9" t="s">
        <v>116</v>
      </c>
      <c r="H74" s="9">
        <v>16</v>
      </c>
      <c r="I74" s="9" t="s">
        <v>43</v>
      </c>
      <c r="J74" s="10" t="s">
        <v>54</v>
      </c>
      <c r="K74" s="13">
        <v>194814.24</v>
      </c>
      <c r="L74" s="13">
        <v>5844.4272000000001</v>
      </c>
      <c r="M74" s="13">
        <v>752</v>
      </c>
      <c r="N74" s="9"/>
    </row>
    <row r="75" spans="1:14" s="2" customFormat="1" ht="21.6">
      <c r="A75" s="9">
        <v>67</v>
      </c>
      <c r="B75" s="10" t="s">
        <v>224</v>
      </c>
      <c r="C75" s="10" t="s">
        <v>221</v>
      </c>
      <c r="D75" s="10" t="s">
        <v>225</v>
      </c>
      <c r="E75" s="10" t="s">
        <v>226</v>
      </c>
      <c r="F75" s="9" t="s">
        <v>227</v>
      </c>
      <c r="G75" s="10" t="s">
        <v>68</v>
      </c>
      <c r="H75" s="10">
        <v>11</v>
      </c>
      <c r="I75" s="9" t="s">
        <v>43</v>
      </c>
      <c r="J75" s="10" t="s">
        <v>44</v>
      </c>
      <c r="K75" s="13">
        <v>1217739.82</v>
      </c>
      <c r="L75" s="13">
        <v>36532.194600000003</v>
      </c>
      <c r="M75" s="13">
        <v>4004</v>
      </c>
      <c r="N75" s="9"/>
    </row>
    <row r="76" spans="1:14" s="2" customFormat="1" ht="21.6">
      <c r="A76" s="9">
        <v>68</v>
      </c>
      <c r="B76" s="10" t="s">
        <v>228</v>
      </c>
      <c r="C76" s="10" t="s">
        <v>221</v>
      </c>
      <c r="D76" s="10" t="s">
        <v>229</v>
      </c>
      <c r="E76" s="10" t="s">
        <v>226</v>
      </c>
      <c r="F76" s="9" t="s">
        <v>227</v>
      </c>
      <c r="G76" s="10" t="s">
        <v>68</v>
      </c>
      <c r="H76" s="10">
        <v>10</v>
      </c>
      <c r="I76" s="9" t="s">
        <v>43</v>
      </c>
      <c r="J76" s="10" t="s">
        <v>44</v>
      </c>
      <c r="K76" s="13">
        <v>116274</v>
      </c>
      <c r="L76" s="13">
        <v>3488.22</v>
      </c>
      <c r="M76" s="13">
        <v>980</v>
      </c>
      <c r="N76" s="9"/>
    </row>
    <row r="77" spans="1:14" s="2" customFormat="1" ht="21.6">
      <c r="A77" s="9">
        <v>69</v>
      </c>
      <c r="B77" s="10" t="s">
        <v>230</v>
      </c>
      <c r="C77" s="10"/>
      <c r="D77" s="10" t="s">
        <v>231</v>
      </c>
      <c r="E77" s="10" t="s">
        <v>232</v>
      </c>
      <c r="F77" s="9" t="s">
        <v>42</v>
      </c>
      <c r="G77" s="9" t="s">
        <v>121</v>
      </c>
      <c r="H77" s="10">
        <v>11</v>
      </c>
      <c r="I77" s="9" t="s">
        <v>43</v>
      </c>
      <c r="J77" s="10" t="s">
        <v>54</v>
      </c>
      <c r="K77" s="13">
        <v>35200</v>
      </c>
      <c r="L77" s="13">
        <v>1056</v>
      </c>
      <c r="M77" s="13">
        <v>132</v>
      </c>
      <c r="N77" s="9"/>
    </row>
    <row r="78" spans="1:14" s="2" customFormat="1" ht="21.6">
      <c r="A78" s="9">
        <v>70</v>
      </c>
      <c r="B78" s="10" t="s">
        <v>230</v>
      </c>
      <c r="C78" s="10"/>
      <c r="D78" s="10" t="s">
        <v>231</v>
      </c>
      <c r="E78" s="10" t="s">
        <v>233</v>
      </c>
      <c r="F78" s="9" t="s">
        <v>42</v>
      </c>
      <c r="G78" s="9" t="s">
        <v>116</v>
      </c>
      <c r="H78" s="10">
        <v>8</v>
      </c>
      <c r="I78" s="9" t="s">
        <v>43</v>
      </c>
      <c r="J78" s="10" t="s">
        <v>54</v>
      </c>
      <c r="K78" s="13">
        <v>25600</v>
      </c>
      <c r="L78" s="13">
        <v>768</v>
      </c>
      <c r="M78" s="13">
        <v>96</v>
      </c>
      <c r="N78" s="9"/>
    </row>
    <row r="79" spans="1:14" s="2" customFormat="1" ht="21.6">
      <c r="A79" s="9">
        <v>71</v>
      </c>
      <c r="B79" s="10" t="s">
        <v>230</v>
      </c>
      <c r="C79" s="10"/>
      <c r="D79" s="10" t="s">
        <v>231</v>
      </c>
      <c r="E79" s="10" t="s">
        <v>234</v>
      </c>
      <c r="F79" s="9" t="s">
        <v>42</v>
      </c>
      <c r="G79" s="9" t="s">
        <v>108</v>
      </c>
      <c r="H79" s="10">
        <v>9</v>
      </c>
      <c r="I79" s="9" t="s">
        <v>43</v>
      </c>
      <c r="J79" s="10" t="s">
        <v>54</v>
      </c>
      <c r="K79" s="13">
        <v>28800</v>
      </c>
      <c r="L79" s="13">
        <v>864</v>
      </c>
      <c r="M79" s="13">
        <v>108</v>
      </c>
      <c r="N79" s="9"/>
    </row>
    <row r="80" spans="1:14" s="2" customFormat="1" ht="21.6">
      <c r="A80" s="9">
        <v>72</v>
      </c>
      <c r="B80" s="10" t="s">
        <v>147</v>
      </c>
      <c r="C80" s="10"/>
      <c r="D80" s="10" t="s">
        <v>235</v>
      </c>
      <c r="E80" s="10" t="s">
        <v>236</v>
      </c>
      <c r="F80" s="9" t="s">
        <v>42</v>
      </c>
      <c r="G80" s="9" t="s">
        <v>108</v>
      </c>
      <c r="H80" s="10">
        <v>18</v>
      </c>
      <c r="I80" s="9" t="s">
        <v>43</v>
      </c>
      <c r="J80" s="10" t="s">
        <v>44</v>
      </c>
      <c r="K80" s="13">
        <v>131400</v>
      </c>
      <c r="L80" s="13">
        <v>3942</v>
      </c>
      <c r="M80" s="13">
        <v>1890</v>
      </c>
      <c r="N80" s="9" t="s">
        <v>237</v>
      </c>
    </row>
    <row r="81" spans="1:14" s="2" customFormat="1" ht="21.6">
      <c r="A81" s="9">
        <v>73</v>
      </c>
      <c r="B81" s="10" t="s">
        <v>238</v>
      </c>
      <c r="C81" s="10" t="s">
        <v>221</v>
      </c>
      <c r="D81" s="10" t="s">
        <v>239</v>
      </c>
      <c r="E81" s="10" t="s">
        <v>240</v>
      </c>
      <c r="F81" s="9" t="s">
        <v>42</v>
      </c>
      <c r="G81" s="10" t="s">
        <v>68</v>
      </c>
      <c r="H81" s="10">
        <v>1</v>
      </c>
      <c r="I81" s="9" t="s">
        <v>43</v>
      </c>
      <c r="J81" s="10" t="s">
        <v>44</v>
      </c>
      <c r="K81" s="13">
        <v>52744.56</v>
      </c>
      <c r="L81" s="13">
        <v>1582.3368</v>
      </c>
      <c r="M81" s="13">
        <v>100</v>
      </c>
      <c r="N81" s="9" t="s">
        <v>237</v>
      </c>
    </row>
    <row r="82" spans="1:14" s="2" customFormat="1" ht="21.6">
      <c r="A82" s="9">
        <v>74</v>
      </c>
      <c r="B82" s="10" t="s">
        <v>238</v>
      </c>
      <c r="C82" s="10"/>
      <c r="D82" s="10" t="s">
        <v>241</v>
      </c>
      <c r="E82" s="10" t="s">
        <v>242</v>
      </c>
      <c r="F82" s="9" t="s">
        <v>42</v>
      </c>
      <c r="G82" s="10" t="s">
        <v>243</v>
      </c>
      <c r="H82" s="10">
        <v>1</v>
      </c>
      <c r="I82" s="9" t="s">
        <v>43</v>
      </c>
      <c r="J82" s="10" t="s">
        <v>54</v>
      </c>
      <c r="K82" s="13">
        <v>24765.46</v>
      </c>
      <c r="L82" s="13">
        <v>742.96379999999999</v>
      </c>
      <c r="M82" s="13">
        <v>80</v>
      </c>
      <c r="N82" s="9" t="s">
        <v>237</v>
      </c>
    </row>
    <row r="83" spans="1:14" s="2" customFormat="1" ht="21.6">
      <c r="A83" s="9">
        <v>75</v>
      </c>
      <c r="B83" s="10" t="s">
        <v>238</v>
      </c>
      <c r="C83" s="10" t="s">
        <v>46</v>
      </c>
      <c r="D83" s="10" t="s">
        <v>244</v>
      </c>
      <c r="E83" s="10" t="s">
        <v>245</v>
      </c>
      <c r="F83" s="9" t="s">
        <v>42</v>
      </c>
      <c r="G83" s="10" t="s">
        <v>108</v>
      </c>
      <c r="H83" s="10">
        <v>2</v>
      </c>
      <c r="I83" s="9" t="s">
        <v>43</v>
      </c>
      <c r="J83" s="10" t="s">
        <v>54</v>
      </c>
      <c r="K83" s="13">
        <v>49530.92</v>
      </c>
      <c r="L83" s="13">
        <v>1485.9276</v>
      </c>
      <c r="M83" s="13">
        <v>300</v>
      </c>
      <c r="N83" s="9" t="s">
        <v>237</v>
      </c>
    </row>
    <row r="84" spans="1:14" s="2" customFormat="1" ht="21.6">
      <c r="A84" s="9">
        <v>76</v>
      </c>
      <c r="B84" s="9" t="s">
        <v>246</v>
      </c>
      <c r="C84" s="9" t="s">
        <v>247</v>
      </c>
      <c r="D84" s="9" t="s">
        <v>241</v>
      </c>
      <c r="E84" s="9" t="s">
        <v>248</v>
      </c>
      <c r="F84" s="9" t="s">
        <v>42</v>
      </c>
      <c r="G84" s="9" t="s">
        <v>108</v>
      </c>
      <c r="H84" s="9">
        <v>2</v>
      </c>
      <c r="I84" s="9" t="s">
        <v>43</v>
      </c>
      <c r="J84" s="10" t="s">
        <v>54</v>
      </c>
      <c r="K84" s="13">
        <v>87407.5</v>
      </c>
      <c r="L84" s="13">
        <v>2622.2249999999999</v>
      </c>
      <c r="M84" s="13">
        <v>300</v>
      </c>
      <c r="N84" s="9" t="s">
        <v>237</v>
      </c>
    </row>
    <row r="85" spans="1:14" s="2" customFormat="1" ht="21.6">
      <c r="A85" s="9">
        <v>77</v>
      </c>
      <c r="B85" s="9" t="s">
        <v>246</v>
      </c>
      <c r="C85" s="9"/>
      <c r="D85" s="10" t="s">
        <v>249</v>
      </c>
      <c r="E85" s="10" t="s">
        <v>250</v>
      </c>
      <c r="F85" s="9" t="s">
        <v>42</v>
      </c>
      <c r="G85" s="10"/>
      <c r="H85" s="10">
        <v>2</v>
      </c>
      <c r="I85" s="9" t="s">
        <v>43</v>
      </c>
      <c r="J85" s="10" t="s">
        <v>54</v>
      </c>
      <c r="K85" s="13">
        <v>14000</v>
      </c>
      <c r="L85" s="13">
        <v>420</v>
      </c>
      <c r="M85" s="13">
        <v>200</v>
      </c>
      <c r="N85" s="9" t="s">
        <v>237</v>
      </c>
    </row>
    <row r="86" spans="1:14" s="2" customFormat="1" ht="21.6">
      <c r="A86" s="9">
        <v>78</v>
      </c>
      <c r="B86" s="9" t="s">
        <v>251</v>
      </c>
      <c r="C86" s="9" t="s">
        <v>252</v>
      </c>
      <c r="D86" s="9" t="s">
        <v>253</v>
      </c>
      <c r="E86" s="9" t="s">
        <v>254</v>
      </c>
      <c r="F86" s="9" t="s">
        <v>42</v>
      </c>
      <c r="G86" s="9" t="s">
        <v>108</v>
      </c>
      <c r="H86" s="9">
        <v>7</v>
      </c>
      <c r="I86" s="9" t="s">
        <v>43</v>
      </c>
      <c r="J86" s="10" t="s">
        <v>54</v>
      </c>
      <c r="K86" s="13">
        <v>8170.82</v>
      </c>
      <c r="L86" s="13">
        <v>245.12459999999999</v>
      </c>
      <c r="M86" s="13">
        <v>910</v>
      </c>
      <c r="N86" s="9"/>
    </row>
    <row r="87" spans="1:14" s="2" customFormat="1" ht="21.6">
      <c r="A87" s="9">
        <v>79</v>
      </c>
      <c r="B87" s="10" t="s">
        <v>147</v>
      </c>
      <c r="C87" s="10" t="s">
        <v>200</v>
      </c>
      <c r="D87" s="10" t="s">
        <v>255</v>
      </c>
      <c r="E87" s="10" t="s">
        <v>256</v>
      </c>
      <c r="F87" s="9" t="s">
        <v>42</v>
      </c>
      <c r="G87" s="10" t="s">
        <v>108</v>
      </c>
      <c r="H87" s="10">
        <v>6</v>
      </c>
      <c r="I87" s="9" t="s">
        <v>43</v>
      </c>
      <c r="J87" s="10" t="s">
        <v>54</v>
      </c>
      <c r="K87" s="13">
        <v>121676.46</v>
      </c>
      <c r="L87" s="13">
        <v>3650.2937999999999</v>
      </c>
      <c r="M87" s="13">
        <v>3900</v>
      </c>
      <c r="N87" s="9"/>
    </row>
    <row r="88" spans="1:14" s="2" customFormat="1" ht="21.6">
      <c r="A88" s="9">
        <v>80</v>
      </c>
      <c r="B88" s="10" t="s">
        <v>257</v>
      </c>
      <c r="C88" s="10" t="s">
        <v>221</v>
      </c>
      <c r="D88" s="10" t="s">
        <v>258</v>
      </c>
      <c r="E88" s="10" t="s">
        <v>259</v>
      </c>
      <c r="F88" s="9" t="s">
        <v>42</v>
      </c>
      <c r="G88" s="10" t="s">
        <v>68</v>
      </c>
      <c r="H88" s="10">
        <v>2</v>
      </c>
      <c r="I88" s="9" t="s">
        <v>43</v>
      </c>
      <c r="J88" s="10" t="s">
        <v>54</v>
      </c>
      <c r="K88" s="13">
        <v>23254.799999999999</v>
      </c>
      <c r="L88" s="13">
        <v>697.64400000000001</v>
      </c>
      <c r="M88" s="13">
        <v>390</v>
      </c>
      <c r="N88" s="9"/>
    </row>
    <row r="89" spans="1:14" s="2" customFormat="1" ht="21.6">
      <c r="A89" s="9">
        <v>81</v>
      </c>
      <c r="B89" s="10" t="s">
        <v>260</v>
      </c>
      <c r="C89" s="10" t="s">
        <v>46</v>
      </c>
      <c r="D89" s="10" t="s">
        <v>261</v>
      </c>
      <c r="E89" s="10" t="s">
        <v>259</v>
      </c>
      <c r="F89" s="9" t="s">
        <v>42</v>
      </c>
      <c r="G89" s="10" t="s">
        <v>108</v>
      </c>
      <c r="H89" s="10">
        <v>18</v>
      </c>
      <c r="I89" s="9" t="s">
        <v>43</v>
      </c>
      <c r="J89" s="10" t="s">
        <v>54</v>
      </c>
      <c r="K89" s="13">
        <v>31466.7</v>
      </c>
      <c r="L89" s="13">
        <v>944.00099999999998</v>
      </c>
      <c r="M89" s="13">
        <v>360</v>
      </c>
      <c r="N89" s="9"/>
    </row>
    <row r="90" spans="1:14" s="2" customFormat="1" ht="21.6">
      <c r="A90" s="9">
        <v>82</v>
      </c>
      <c r="B90" s="10" t="s">
        <v>217</v>
      </c>
      <c r="C90" s="10"/>
      <c r="D90" s="10" t="s">
        <v>262</v>
      </c>
      <c r="E90" s="10" t="s">
        <v>259</v>
      </c>
      <c r="F90" s="9" t="s">
        <v>42</v>
      </c>
      <c r="G90" s="10" t="s">
        <v>108</v>
      </c>
      <c r="H90" s="10">
        <v>3</v>
      </c>
      <c r="I90" s="9" t="s">
        <v>43</v>
      </c>
      <c r="J90" s="10" t="s">
        <v>54</v>
      </c>
      <c r="K90" s="13">
        <v>3744</v>
      </c>
      <c r="L90" s="13">
        <v>112.32</v>
      </c>
      <c r="M90" s="13">
        <v>60</v>
      </c>
      <c r="N90" s="9"/>
    </row>
    <row r="91" spans="1:14" s="2" customFormat="1" ht="21.6">
      <c r="A91" s="9">
        <v>83</v>
      </c>
      <c r="B91" s="10" t="s">
        <v>147</v>
      </c>
      <c r="C91" s="10"/>
      <c r="D91" s="10" t="s">
        <v>263</v>
      </c>
      <c r="E91" s="10" t="s">
        <v>264</v>
      </c>
      <c r="F91" s="9" t="s">
        <v>42</v>
      </c>
      <c r="G91" s="10" t="s">
        <v>68</v>
      </c>
      <c r="H91" s="10">
        <v>7</v>
      </c>
      <c r="I91" s="9" t="s">
        <v>43</v>
      </c>
      <c r="J91" s="10" t="s">
        <v>44</v>
      </c>
      <c r="K91" s="13">
        <v>39200</v>
      </c>
      <c r="L91" s="13">
        <v>1176</v>
      </c>
      <c r="M91" s="13">
        <v>371</v>
      </c>
      <c r="N91" s="9"/>
    </row>
    <row r="92" spans="1:14" s="2" customFormat="1" ht="21.6">
      <c r="A92" s="9">
        <v>84</v>
      </c>
      <c r="B92" s="9" t="s">
        <v>147</v>
      </c>
      <c r="C92" s="9"/>
      <c r="D92" s="9" t="s">
        <v>265</v>
      </c>
      <c r="E92" s="9" t="s">
        <v>266</v>
      </c>
      <c r="F92" s="9" t="s">
        <v>42</v>
      </c>
      <c r="G92" s="9" t="s">
        <v>108</v>
      </c>
      <c r="H92" s="10">
        <v>2</v>
      </c>
      <c r="I92" s="9" t="s">
        <v>43</v>
      </c>
      <c r="J92" s="10" t="s">
        <v>54</v>
      </c>
      <c r="K92" s="13">
        <v>8000</v>
      </c>
      <c r="L92" s="13">
        <v>240</v>
      </c>
      <c r="M92" s="13">
        <v>106</v>
      </c>
      <c r="N92" s="9"/>
    </row>
    <row r="93" spans="1:14" s="2" customFormat="1" ht="21.6">
      <c r="A93" s="9">
        <v>85</v>
      </c>
      <c r="B93" s="10" t="s">
        <v>267</v>
      </c>
      <c r="C93" s="10"/>
      <c r="D93" s="10" t="s">
        <v>265</v>
      </c>
      <c r="E93" s="10" t="s">
        <v>266</v>
      </c>
      <c r="F93" s="9" t="s">
        <v>42</v>
      </c>
      <c r="G93" s="9" t="s">
        <v>108</v>
      </c>
      <c r="H93" s="10">
        <v>28</v>
      </c>
      <c r="I93" s="9" t="s">
        <v>43</v>
      </c>
      <c r="J93" s="10" t="s">
        <v>54</v>
      </c>
      <c r="K93" s="13">
        <v>112000</v>
      </c>
      <c r="L93" s="13">
        <v>3360</v>
      </c>
      <c r="M93" s="13">
        <v>896</v>
      </c>
      <c r="N93" s="9"/>
    </row>
    <row r="94" spans="1:14" s="2" customFormat="1" ht="21.6">
      <c r="A94" s="9">
        <v>86</v>
      </c>
      <c r="B94" s="10" t="s">
        <v>217</v>
      </c>
      <c r="C94" s="10"/>
      <c r="D94" s="10" t="s">
        <v>268</v>
      </c>
      <c r="E94" s="10" t="s">
        <v>107</v>
      </c>
      <c r="F94" s="9" t="s">
        <v>42</v>
      </c>
      <c r="G94" s="9" t="s">
        <v>108</v>
      </c>
      <c r="H94" s="10">
        <v>2</v>
      </c>
      <c r="I94" s="9" t="s">
        <v>43</v>
      </c>
      <c r="J94" s="10" t="s">
        <v>54</v>
      </c>
      <c r="K94" s="13">
        <v>100</v>
      </c>
      <c r="L94" s="13">
        <v>3</v>
      </c>
      <c r="M94" s="13">
        <v>2</v>
      </c>
      <c r="N94" s="9"/>
    </row>
    <row r="95" spans="1:14" s="2" customFormat="1" ht="21.6">
      <c r="A95" s="9">
        <v>87</v>
      </c>
      <c r="B95" s="10" t="s">
        <v>269</v>
      </c>
      <c r="C95" s="10" t="s">
        <v>46</v>
      </c>
      <c r="D95" s="10" t="s">
        <v>270</v>
      </c>
      <c r="E95" s="10" t="s">
        <v>271</v>
      </c>
      <c r="F95" s="9" t="s">
        <v>42</v>
      </c>
      <c r="G95" s="10" t="s">
        <v>121</v>
      </c>
      <c r="H95" s="10">
        <v>20</v>
      </c>
      <c r="I95" s="9" t="s">
        <v>43</v>
      </c>
      <c r="J95" s="10" t="s">
        <v>44</v>
      </c>
      <c r="K95" s="13">
        <v>681432.8</v>
      </c>
      <c r="L95" s="13">
        <v>20442.984</v>
      </c>
      <c r="M95" s="13">
        <v>840</v>
      </c>
      <c r="N95" s="9"/>
    </row>
    <row r="96" spans="1:14" s="2" customFormat="1" ht="21.6">
      <c r="A96" s="9">
        <v>88</v>
      </c>
      <c r="B96" s="10" t="s">
        <v>257</v>
      </c>
      <c r="C96" s="10"/>
      <c r="D96" s="10" t="s">
        <v>272</v>
      </c>
      <c r="E96" s="10" t="s">
        <v>273</v>
      </c>
      <c r="F96" s="9" t="s">
        <v>42</v>
      </c>
      <c r="G96" s="10" t="s">
        <v>274</v>
      </c>
      <c r="H96" s="10">
        <v>2</v>
      </c>
      <c r="I96" s="9" t="s">
        <v>43</v>
      </c>
      <c r="J96" s="10" t="s">
        <v>44</v>
      </c>
      <c r="K96" s="13">
        <v>12000</v>
      </c>
      <c r="L96" s="13">
        <v>360</v>
      </c>
      <c r="M96" s="13">
        <v>42</v>
      </c>
      <c r="N96" s="9"/>
    </row>
    <row r="97" spans="1:14" s="2" customFormat="1" ht="21.6">
      <c r="A97" s="9">
        <v>89</v>
      </c>
      <c r="B97" s="10" t="s">
        <v>217</v>
      </c>
      <c r="C97" s="10"/>
      <c r="D97" s="10" t="s">
        <v>275</v>
      </c>
      <c r="E97" s="10" t="s">
        <v>276</v>
      </c>
      <c r="F97" s="9" t="s">
        <v>42</v>
      </c>
      <c r="G97" s="10" t="s">
        <v>108</v>
      </c>
      <c r="H97" s="10">
        <v>18</v>
      </c>
      <c r="I97" s="9" t="s">
        <v>43</v>
      </c>
      <c r="J97" s="10" t="s">
        <v>54</v>
      </c>
      <c r="K97" s="13">
        <v>28800</v>
      </c>
      <c r="L97" s="13">
        <v>864</v>
      </c>
      <c r="M97" s="13">
        <v>18</v>
      </c>
      <c r="N97" s="9"/>
    </row>
    <row r="98" spans="1:14" s="2" customFormat="1" ht="21.6">
      <c r="A98" s="9">
        <v>90</v>
      </c>
      <c r="B98" s="10" t="s">
        <v>217</v>
      </c>
      <c r="C98" s="10"/>
      <c r="D98" s="10" t="s">
        <v>277</v>
      </c>
      <c r="E98" s="10" t="s">
        <v>278</v>
      </c>
      <c r="F98" s="9" t="s">
        <v>42</v>
      </c>
      <c r="G98" s="10" t="s">
        <v>108</v>
      </c>
      <c r="H98" s="10">
        <v>7</v>
      </c>
      <c r="I98" s="9" t="s">
        <v>43</v>
      </c>
      <c r="J98" s="10" t="s">
        <v>54</v>
      </c>
      <c r="K98" s="13">
        <v>5600</v>
      </c>
      <c r="L98" s="13">
        <v>168</v>
      </c>
      <c r="M98" s="13">
        <v>7</v>
      </c>
      <c r="N98" s="9"/>
    </row>
    <row r="99" spans="1:14" s="2" customFormat="1" ht="21.6">
      <c r="A99" s="9">
        <v>91</v>
      </c>
      <c r="B99" s="9" t="s">
        <v>171</v>
      </c>
      <c r="C99" s="9"/>
      <c r="D99" s="9" t="s">
        <v>279</v>
      </c>
      <c r="E99" s="9" t="s">
        <v>280</v>
      </c>
      <c r="F99" s="9" t="s">
        <v>42</v>
      </c>
      <c r="G99" s="9" t="s">
        <v>116</v>
      </c>
      <c r="H99" s="9">
        <v>1</v>
      </c>
      <c r="I99" s="9" t="s">
        <v>43</v>
      </c>
      <c r="J99" s="10" t="s">
        <v>54</v>
      </c>
      <c r="K99" s="13">
        <v>900</v>
      </c>
      <c r="L99" s="13">
        <v>27</v>
      </c>
      <c r="M99" s="13">
        <v>1</v>
      </c>
      <c r="N99" s="9"/>
    </row>
    <row r="100" spans="1:14" s="2" customFormat="1" ht="21.6">
      <c r="A100" s="9">
        <v>92</v>
      </c>
      <c r="B100" s="9" t="s">
        <v>171</v>
      </c>
      <c r="C100" s="9"/>
      <c r="D100" s="9" t="s">
        <v>208</v>
      </c>
      <c r="E100" s="9" t="s">
        <v>281</v>
      </c>
      <c r="F100" s="9" t="s">
        <v>42</v>
      </c>
      <c r="G100" s="9" t="s">
        <v>214</v>
      </c>
      <c r="H100" s="9">
        <v>30</v>
      </c>
      <c r="I100" s="9" t="s">
        <v>43</v>
      </c>
      <c r="J100" s="10" t="s">
        <v>54</v>
      </c>
      <c r="K100" s="13">
        <v>15600</v>
      </c>
      <c r="L100" s="13">
        <v>468</v>
      </c>
      <c r="M100" s="13">
        <v>150</v>
      </c>
      <c r="N100" s="9"/>
    </row>
    <row r="101" spans="1:14" s="2" customFormat="1" ht="21.6">
      <c r="A101" s="9">
        <v>93</v>
      </c>
      <c r="B101" s="9" t="s">
        <v>217</v>
      </c>
      <c r="C101" s="9"/>
      <c r="D101" s="9" t="s">
        <v>282</v>
      </c>
      <c r="E101" s="9" t="s">
        <v>283</v>
      </c>
      <c r="F101" s="9" t="s">
        <v>42</v>
      </c>
      <c r="G101" s="9" t="s">
        <v>284</v>
      </c>
      <c r="H101" s="9">
        <v>2</v>
      </c>
      <c r="I101" s="9" t="s">
        <v>43</v>
      </c>
      <c r="J101" s="10" t="s">
        <v>54</v>
      </c>
      <c r="K101" s="13">
        <v>6000</v>
      </c>
      <c r="L101" s="13">
        <v>180</v>
      </c>
      <c r="M101" s="13">
        <v>10</v>
      </c>
      <c r="N101" s="9"/>
    </row>
    <row r="102" spans="1:14" s="2" customFormat="1" ht="21.6">
      <c r="A102" s="9">
        <v>94</v>
      </c>
      <c r="B102" s="9" t="s">
        <v>217</v>
      </c>
      <c r="C102" s="9"/>
      <c r="D102" s="9" t="s">
        <v>282</v>
      </c>
      <c r="E102" s="9" t="s">
        <v>285</v>
      </c>
      <c r="F102" s="9" t="s">
        <v>42</v>
      </c>
      <c r="G102" s="9" t="s">
        <v>284</v>
      </c>
      <c r="H102" s="9">
        <v>5</v>
      </c>
      <c r="I102" s="9" t="s">
        <v>43</v>
      </c>
      <c r="J102" s="10" t="s">
        <v>54</v>
      </c>
      <c r="K102" s="13">
        <v>15000</v>
      </c>
      <c r="L102" s="13">
        <v>450</v>
      </c>
      <c r="M102" s="13">
        <v>25</v>
      </c>
      <c r="N102" s="9"/>
    </row>
    <row r="103" spans="1:14" s="2" customFormat="1" ht="21.6">
      <c r="A103" s="9">
        <v>95</v>
      </c>
      <c r="B103" s="10" t="s">
        <v>230</v>
      </c>
      <c r="C103" s="10"/>
      <c r="D103" s="10" t="s">
        <v>286</v>
      </c>
      <c r="E103" s="10" t="s">
        <v>287</v>
      </c>
      <c r="F103" s="9" t="s">
        <v>42</v>
      </c>
      <c r="G103" s="10" t="s">
        <v>108</v>
      </c>
      <c r="H103" s="10">
        <v>22</v>
      </c>
      <c r="I103" s="9" t="s">
        <v>43</v>
      </c>
      <c r="J103" s="10" t="s">
        <v>54</v>
      </c>
      <c r="K103" s="13">
        <v>21560</v>
      </c>
      <c r="L103" s="13">
        <v>646.79999999999995</v>
      </c>
      <c r="M103" s="13">
        <v>528</v>
      </c>
      <c r="N103" s="9"/>
    </row>
    <row r="104" spans="1:14" s="2" customFormat="1" ht="21.6">
      <c r="A104" s="9">
        <v>96</v>
      </c>
      <c r="B104" s="10" t="s">
        <v>230</v>
      </c>
      <c r="C104" s="10"/>
      <c r="D104" s="10" t="s">
        <v>288</v>
      </c>
      <c r="E104" s="10" t="s">
        <v>259</v>
      </c>
      <c r="F104" s="9" t="s">
        <v>42</v>
      </c>
      <c r="G104" s="10" t="s">
        <v>108</v>
      </c>
      <c r="H104" s="10">
        <v>2</v>
      </c>
      <c r="I104" s="9" t="s">
        <v>43</v>
      </c>
      <c r="J104" s="10" t="s">
        <v>54</v>
      </c>
      <c r="K104" s="13">
        <v>11200</v>
      </c>
      <c r="L104" s="13">
        <v>336</v>
      </c>
      <c r="M104" s="13">
        <v>48</v>
      </c>
      <c r="N104" s="9"/>
    </row>
    <row r="105" spans="1:14" s="2" customFormat="1" ht="21.6">
      <c r="A105" s="9">
        <v>97</v>
      </c>
      <c r="B105" s="10" t="s">
        <v>230</v>
      </c>
      <c r="C105" s="10"/>
      <c r="D105" s="10" t="s">
        <v>289</v>
      </c>
      <c r="E105" s="10" t="s">
        <v>290</v>
      </c>
      <c r="F105" s="9" t="s">
        <v>42</v>
      </c>
      <c r="G105" s="10" t="s">
        <v>108</v>
      </c>
      <c r="H105" s="10">
        <v>1</v>
      </c>
      <c r="I105" s="9" t="s">
        <v>43</v>
      </c>
      <c r="J105" s="10" t="s">
        <v>54</v>
      </c>
      <c r="K105" s="13">
        <v>1200</v>
      </c>
      <c r="L105" s="13">
        <v>36</v>
      </c>
      <c r="M105" s="13">
        <v>50</v>
      </c>
      <c r="N105" s="9"/>
    </row>
    <row r="106" spans="1:14" s="2" customFormat="1" ht="21.6">
      <c r="A106" s="9">
        <v>98</v>
      </c>
      <c r="B106" s="9" t="s">
        <v>217</v>
      </c>
      <c r="C106" s="9"/>
      <c r="D106" s="10" t="s">
        <v>291</v>
      </c>
      <c r="E106" s="10" t="s">
        <v>292</v>
      </c>
      <c r="F106" s="9" t="s">
        <v>42</v>
      </c>
      <c r="G106" s="10" t="s">
        <v>108</v>
      </c>
      <c r="H106" s="10">
        <v>28</v>
      </c>
      <c r="I106" s="9" t="s">
        <v>43</v>
      </c>
      <c r="J106" s="10" t="s">
        <v>54</v>
      </c>
      <c r="K106" s="13">
        <v>47040</v>
      </c>
      <c r="L106" s="13">
        <v>1411.2</v>
      </c>
      <c r="M106" s="13">
        <v>280</v>
      </c>
      <c r="N106" s="9"/>
    </row>
    <row r="107" spans="1:14" s="2" customFormat="1" ht="21.6">
      <c r="A107" s="9">
        <v>99</v>
      </c>
      <c r="B107" s="9" t="s">
        <v>217</v>
      </c>
      <c r="C107" s="9"/>
      <c r="D107" s="10" t="s">
        <v>293</v>
      </c>
      <c r="E107" s="16" t="s">
        <v>294</v>
      </c>
      <c r="F107" s="9" t="s">
        <v>42</v>
      </c>
      <c r="G107" s="10" t="s">
        <v>108</v>
      </c>
      <c r="H107" s="10">
        <v>21</v>
      </c>
      <c r="I107" s="9" t="s">
        <v>43</v>
      </c>
      <c r="J107" s="10" t="s">
        <v>54</v>
      </c>
      <c r="K107" s="13">
        <v>69888</v>
      </c>
      <c r="L107" s="13">
        <v>2096.64</v>
      </c>
      <c r="M107" s="13">
        <v>105</v>
      </c>
      <c r="N107" s="9"/>
    </row>
    <row r="108" spans="1:14" s="2" customFormat="1" ht="21.6">
      <c r="A108" s="9">
        <v>100</v>
      </c>
      <c r="B108" s="10" t="s">
        <v>177</v>
      </c>
      <c r="C108" s="10"/>
      <c r="D108" s="10" t="s">
        <v>295</v>
      </c>
      <c r="E108" s="10" t="s">
        <v>296</v>
      </c>
      <c r="F108" s="9" t="s">
        <v>42</v>
      </c>
      <c r="G108" s="10" t="s">
        <v>108</v>
      </c>
      <c r="H108" s="10">
        <v>27</v>
      </c>
      <c r="I108" s="9" t="s">
        <v>43</v>
      </c>
      <c r="J108" s="10" t="s">
        <v>54</v>
      </c>
      <c r="K108" s="13">
        <v>26460</v>
      </c>
      <c r="L108" s="13">
        <v>793.8</v>
      </c>
      <c r="M108" s="13">
        <v>270</v>
      </c>
      <c r="N108" s="9"/>
    </row>
    <row r="109" spans="1:14" s="2" customFormat="1" ht="21.6">
      <c r="A109" s="9">
        <v>101</v>
      </c>
      <c r="B109" s="10" t="s">
        <v>230</v>
      </c>
      <c r="C109" s="10"/>
      <c r="D109" s="10" t="s">
        <v>297</v>
      </c>
      <c r="E109" s="10" t="s">
        <v>298</v>
      </c>
      <c r="F109" s="9" t="s">
        <v>42</v>
      </c>
      <c r="G109" s="10" t="s">
        <v>108</v>
      </c>
      <c r="H109" s="10">
        <v>8</v>
      </c>
      <c r="I109" s="9" t="s">
        <v>43</v>
      </c>
      <c r="J109" s="10" t="s">
        <v>54</v>
      </c>
      <c r="K109" s="13">
        <v>22400</v>
      </c>
      <c r="L109" s="13">
        <v>672</v>
      </c>
      <c r="M109" s="13">
        <v>40</v>
      </c>
      <c r="N109" s="9"/>
    </row>
    <row r="110" spans="1:14" s="2" customFormat="1" ht="21.6">
      <c r="A110" s="9">
        <v>102</v>
      </c>
      <c r="B110" s="10" t="s">
        <v>147</v>
      </c>
      <c r="C110" s="10" t="s">
        <v>46</v>
      </c>
      <c r="D110" s="10" t="s">
        <v>299</v>
      </c>
      <c r="E110" s="10" t="s">
        <v>300</v>
      </c>
      <c r="F110" s="9" t="s">
        <v>42</v>
      </c>
      <c r="G110" s="10" t="s">
        <v>108</v>
      </c>
      <c r="H110" s="10">
        <v>17</v>
      </c>
      <c r="I110" s="9" t="s">
        <v>43</v>
      </c>
      <c r="J110" s="10" t="s">
        <v>54</v>
      </c>
      <c r="K110" s="13">
        <v>131257</v>
      </c>
      <c r="L110" s="13">
        <v>3937.71</v>
      </c>
      <c r="M110" s="13">
        <v>2006</v>
      </c>
      <c r="N110" s="9"/>
    </row>
    <row r="111" spans="1:14" s="2" customFormat="1" ht="21.6">
      <c r="A111" s="9">
        <v>103</v>
      </c>
      <c r="B111" s="10" t="s">
        <v>238</v>
      </c>
      <c r="C111" s="10"/>
      <c r="D111" s="10" t="s">
        <v>301</v>
      </c>
      <c r="E111" s="10" t="s">
        <v>302</v>
      </c>
      <c r="F111" s="9" t="s">
        <v>42</v>
      </c>
      <c r="G111" s="10" t="s">
        <v>116</v>
      </c>
      <c r="H111" s="10">
        <v>47</v>
      </c>
      <c r="I111" s="10" t="s">
        <v>303</v>
      </c>
      <c r="J111" s="10" t="s">
        <v>54</v>
      </c>
      <c r="K111" s="13">
        <v>47000</v>
      </c>
      <c r="L111" s="13">
        <v>1410</v>
      </c>
      <c r="M111" s="13">
        <v>235</v>
      </c>
      <c r="N111" s="9"/>
    </row>
    <row r="112" spans="1:14" s="2" customFormat="1" ht="21.6">
      <c r="A112" s="9">
        <v>104</v>
      </c>
      <c r="B112" s="10" t="s">
        <v>238</v>
      </c>
      <c r="C112" s="10"/>
      <c r="D112" s="10" t="s">
        <v>304</v>
      </c>
      <c r="E112" s="10" t="s">
        <v>302</v>
      </c>
      <c r="F112" s="9" t="s">
        <v>42</v>
      </c>
      <c r="G112" s="10" t="s">
        <v>116</v>
      </c>
      <c r="H112" s="10">
        <v>35</v>
      </c>
      <c r="I112" s="10" t="s">
        <v>303</v>
      </c>
      <c r="J112" s="10" t="s">
        <v>54</v>
      </c>
      <c r="K112" s="13">
        <v>28000</v>
      </c>
      <c r="L112" s="13">
        <v>840</v>
      </c>
      <c r="M112" s="13">
        <v>175</v>
      </c>
      <c r="N112" s="9"/>
    </row>
    <row r="113" spans="1:15" s="2" customFormat="1" ht="21.6">
      <c r="A113" s="9">
        <v>105</v>
      </c>
      <c r="B113" s="10" t="s">
        <v>238</v>
      </c>
      <c r="C113" s="10"/>
      <c r="D113" s="10" t="s">
        <v>304</v>
      </c>
      <c r="E113" s="10" t="s">
        <v>305</v>
      </c>
      <c r="F113" s="9" t="s">
        <v>42</v>
      </c>
      <c r="G113" s="10" t="s">
        <v>116</v>
      </c>
      <c r="H113" s="10">
        <v>4</v>
      </c>
      <c r="I113" s="10" t="s">
        <v>303</v>
      </c>
      <c r="J113" s="10" t="s">
        <v>54</v>
      </c>
      <c r="K113" s="13">
        <v>8400</v>
      </c>
      <c r="L113" s="13">
        <v>252</v>
      </c>
      <c r="M113" s="13">
        <v>20</v>
      </c>
      <c r="N113" s="9"/>
    </row>
    <row r="114" spans="1:15" s="2" customFormat="1" ht="21.6">
      <c r="A114" s="9">
        <v>106</v>
      </c>
      <c r="B114" s="9" t="s">
        <v>177</v>
      </c>
      <c r="C114" s="9"/>
      <c r="D114" s="9" t="s">
        <v>306</v>
      </c>
      <c r="E114" s="9" t="s">
        <v>307</v>
      </c>
      <c r="F114" s="9" t="s">
        <v>42</v>
      </c>
      <c r="G114" s="9" t="s">
        <v>284</v>
      </c>
      <c r="H114" s="9">
        <v>5</v>
      </c>
      <c r="I114" s="10" t="s">
        <v>43</v>
      </c>
      <c r="J114" s="10" t="s">
        <v>54</v>
      </c>
      <c r="K114" s="13">
        <v>12500</v>
      </c>
      <c r="L114" s="13">
        <v>375</v>
      </c>
      <c r="M114" s="13">
        <v>150</v>
      </c>
      <c r="N114" s="9"/>
    </row>
    <row r="115" spans="1:15" s="2" customFormat="1" ht="21.6">
      <c r="A115" s="9">
        <v>107</v>
      </c>
      <c r="B115" s="10" t="s">
        <v>177</v>
      </c>
      <c r="C115" s="10"/>
      <c r="D115" s="10" t="s">
        <v>308</v>
      </c>
      <c r="E115" s="10" t="s">
        <v>266</v>
      </c>
      <c r="F115" s="9" t="s">
        <v>42</v>
      </c>
      <c r="G115" s="10" t="s">
        <v>108</v>
      </c>
      <c r="H115" s="10">
        <v>6</v>
      </c>
      <c r="I115" s="10" t="s">
        <v>126</v>
      </c>
      <c r="J115" s="10" t="s">
        <v>54</v>
      </c>
      <c r="K115" s="13">
        <v>15600</v>
      </c>
      <c r="L115" s="13">
        <v>468</v>
      </c>
      <c r="M115" s="13">
        <v>72</v>
      </c>
      <c r="N115" s="9"/>
    </row>
    <row r="116" spans="1:15" s="2" customFormat="1" ht="21.6">
      <c r="A116" s="9">
        <v>108</v>
      </c>
      <c r="B116" s="10" t="s">
        <v>123</v>
      </c>
      <c r="C116" s="10"/>
      <c r="D116" s="10" t="s">
        <v>309</v>
      </c>
      <c r="E116" s="10" t="s">
        <v>310</v>
      </c>
      <c r="F116" s="9" t="s">
        <v>42</v>
      </c>
      <c r="G116" s="10" t="s">
        <v>108</v>
      </c>
      <c r="H116" s="10">
        <v>8</v>
      </c>
      <c r="I116" s="10" t="s">
        <v>126</v>
      </c>
      <c r="J116" s="10" t="s">
        <v>54</v>
      </c>
      <c r="K116" s="13">
        <v>6800</v>
      </c>
      <c r="L116" s="13">
        <v>204</v>
      </c>
      <c r="M116" s="13">
        <v>16</v>
      </c>
      <c r="N116" s="9"/>
    </row>
    <row r="117" spans="1:15" s="2" customFormat="1" ht="21.6">
      <c r="A117" s="9">
        <v>109</v>
      </c>
      <c r="B117" s="10" t="s">
        <v>311</v>
      </c>
      <c r="C117" s="10"/>
      <c r="D117" s="10" t="s">
        <v>312</v>
      </c>
      <c r="E117" s="10" t="s">
        <v>313</v>
      </c>
      <c r="F117" s="9" t="s">
        <v>42</v>
      </c>
      <c r="G117" s="10" t="s">
        <v>314</v>
      </c>
      <c r="H117" s="10">
        <v>8</v>
      </c>
      <c r="I117" s="10" t="s">
        <v>109</v>
      </c>
      <c r="J117" s="10" t="s">
        <v>54</v>
      </c>
      <c r="K117" s="13">
        <v>4000</v>
      </c>
      <c r="L117" s="13">
        <v>120</v>
      </c>
      <c r="M117" s="13">
        <v>80</v>
      </c>
      <c r="N117" s="9"/>
    </row>
    <row r="118" spans="1:15" s="2" customFormat="1">
      <c r="A118" s="119" t="s">
        <v>315</v>
      </c>
      <c r="B118" s="119"/>
      <c r="C118" s="7"/>
      <c r="D118" s="10"/>
      <c r="E118" s="10"/>
      <c r="F118" s="9"/>
      <c r="G118" s="10"/>
      <c r="H118" s="10"/>
      <c r="I118" s="10"/>
      <c r="J118" s="10"/>
      <c r="K118" s="13"/>
      <c r="L118" s="13"/>
      <c r="M118" s="13"/>
      <c r="N118" s="9"/>
    </row>
    <row r="119" spans="1:15" s="2" customFormat="1" ht="21.6">
      <c r="A119" s="9">
        <v>110</v>
      </c>
      <c r="B119" s="10" t="s">
        <v>147</v>
      </c>
      <c r="C119" s="10" t="s">
        <v>316</v>
      </c>
      <c r="D119" s="10" t="s">
        <v>317</v>
      </c>
      <c r="E119" s="10" t="s">
        <v>318</v>
      </c>
      <c r="F119" s="9" t="s">
        <v>42</v>
      </c>
      <c r="G119" s="10" t="s">
        <v>284</v>
      </c>
      <c r="H119" s="10">
        <v>8</v>
      </c>
      <c r="I119" s="10" t="s">
        <v>43</v>
      </c>
      <c r="J119" s="10" t="s">
        <v>44</v>
      </c>
      <c r="K119" s="13">
        <v>80000</v>
      </c>
      <c r="L119" s="13">
        <v>2400</v>
      </c>
      <c r="M119" s="13">
        <v>704</v>
      </c>
      <c r="N119" s="9"/>
    </row>
    <row r="120" spans="1:15" s="2" customFormat="1" ht="21.6">
      <c r="A120" s="9">
        <v>111</v>
      </c>
      <c r="B120" s="10" t="s">
        <v>147</v>
      </c>
      <c r="C120" s="10" t="s">
        <v>316</v>
      </c>
      <c r="D120" s="10" t="s">
        <v>319</v>
      </c>
      <c r="E120" s="10" t="s">
        <v>320</v>
      </c>
      <c r="F120" s="9" t="s">
        <v>42</v>
      </c>
      <c r="G120" s="10" t="s">
        <v>214</v>
      </c>
      <c r="H120" s="10">
        <v>2</v>
      </c>
      <c r="I120" s="10" t="s">
        <v>43</v>
      </c>
      <c r="J120" s="10" t="s">
        <v>44</v>
      </c>
      <c r="K120" s="13">
        <v>10000</v>
      </c>
      <c r="L120" s="13">
        <v>300</v>
      </c>
      <c r="M120" s="13">
        <v>700</v>
      </c>
      <c r="N120" s="9"/>
    </row>
    <row r="121" spans="1:15" s="2" customFormat="1" ht="21.6">
      <c r="A121" s="9">
        <v>112</v>
      </c>
      <c r="B121" s="10" t="s">
        <v>147</v>
      </c>
      <c r="C121" s="10" t="s">
        <v>316</v>
      </c>
      <c r="D121" s="10" t="s">
        <v>321</v>
      </c>
      <c r="E121" s="10" t="s">
        <v>320</v>
      </c>
      <c r="F121" s="9" t="s">
        <v>42</v>
      </c>
      <c r="G121" s="10" t="s">
        <v>214</v>
      </c>
      <c r="H121" s="10">
        <v>1</v>
      </c>
      <c r="I121" s="10" t="s">
        <v>43</v>
      </c>
      <c r="J121" s="10" t="s">
        <v>44</v>
      </c>
      <c r="K121" s="13">
        <v>68000</v>
      </c>
      <c r="L121" s="13">
        <v>2040</v>
      </c>
      <c r="M121" s="13">
        <v>700</v>
      </c>
      <c r="N121" s="9"/>
    </row>
    <row r="122" spans="1:15" s="2" customFormat="1" ht="21.6">
      <c r="A122" s="9">
        <v>113</v>
      </c>
      <c r="B122" s="10" t="s">
        <v>105</v>
      </c>
      <c r="C122" s="10" t="s">
        <v>316</v>
      </c>
      <c r="D122" s="10" t="s">
        <v>321</v>
      </c>
      <c r="E122" s="10" t="s">
        <v>320</v>
      </c>
      <c r="F122" s="9" t="s">
        <v>42</v>
      </c>
      <c r="G122" s="10" t="s">
        <v>214</v>
      </c>
      <c r="H122" s="10">
        <v>1</v>
      </c>
      <c r="I122" s="10" t="s">
        <v>43</v>
      </c>
      <c r="J122" s="10" t="s">
        <v>44</v>
      </c>
      <c r="K122" s="13">
        <v>157662.62</v>
      </c>
      <c r="L122" s="13">
        <v>4729.8786</v>
      </c>
      <c r="M122" s="13">
        <v>700</v>
      </c>
      <c r="N122" s="9"/>
    </row>
    <row r="123" spans="1:15" s="2" customFormat="1" ht="21.6">
      <c r="A123" s="9">
        <v>114</v>
      </c>
      <c r="B123" s="10" t="s">
        <v>147</v>
      </c>
      <c r="C123" s="10" t="s">
        <v>316</v>
      </c>
      <c r="D123" s="10" t="s">
        <v>321</v>
      </c>
      <c r="E123" s="10" t="s">
        <v>320</v>
      </c>
      <c r="F123" s="9" t="s">
        <v>42</v>
      </c>
      <c r="G123" s="10" t="s">
        <v>214</v>
      </c>
      <c r="H123" s="10">
        <v>2</v>
      </c>
      <c r="I123" s="10" t="s">
        <v>43</v>
      </c>
      <c r="J123" s="10" t="s">
        <v>44</v>
      </c>
      <c r="K123" s="13">
        <v>315325.24</v>
      </c>
      <c r="L123" s="13">
        <v>9459.7572</v>
      </c>
      <c r="M123" s="13">
        <v>1400</v>
      </c>
      <c r="N123" s="9"/>
    </row>
    <row r="124" spans="1:15" s="2" customFormat="1" ht="21.6">
      <c r="A124" s="9">
        <v>115</v>
      </c>
      <c r="B124" s="10" t="s">
        <v>147</v>
      </c>
      <c r="C124" s="10" t="s">
        <v>316</v>
      </c>
      <c r="D124" s="10" t="s">
        <v>321</v>
      </c>
      <c r="E124" s="10" t="s">
        <v>320</v>
      </c>
      <c r="F124" s="9" t="s">
        <v>42</v>
      </c>
      <c r="G124" s="10" t="s">
        <v>214</v>
      </c>
      <c r="H124" s="10">
        <v>1</v>
      </c>
      <c r="I124" s="10" t="s">
        <v>43</v>
      </c>
      <c r="J124" s="10" t="s">
        <v>44</v>
      </c>
      <c r="K124" s="13">
        <v>68000</v>
      </c>
      <c r="L124" s="13">
        <v>2040</v>
      </c>
      <c r="M124" s="13">
        <v>700</v>
      </c>
      <c r="N124" s="9"/>
    </row>
    <row r="125" spans="1:15" s="2" customFormat="1" ht="21.6">
      <c r="A125" s="9">
        <v>116</v>
      </c>
      <c r="B125" s="10" t="s">
        <v>322</v>
      </c>
      <c r="C125" s="10" t="s">
        <v>316</v>
      </c>
      <c r="D125" s="10" t="s">
        <v>319</v>
      </c>
      <c r="E125" s="10" t="s">
        <v>320</v>
      </c>
      <c r="F125" s="9" t="s">
        <v>42</v>
      </c>
      <c r="G125" s="10" t="s">
        <v>214</v>
      </c>
      <c r="H125" s="10">
        <v>2</v>
      </c>
      <c r="I125" s="10" t="s">
        <v>43</v>
      </c>
      <c r="J125" s="10" t="s">
        <v>44</v>
      </c>
      <c r="K125" s="13">
        <v>10000</v>
      </c>
      <c r="L125" s="13">
        <v>300</v>
      </c>
      <c r="M125" s="13">
        <v>700</v>
      </c>
      <c r="N125" s="9"/>
    </row>
    <row r="126" spans="1:15" s="2" customFormat="1" ht="21.6">
      <c r="A126" s="9">
        <v>117</v>
      </c>
      <c r="B126" s="10" t="s">
        <v>147</v>
      </c>
      <c r="C126" s="10"/>
      <c r="D126" s="10" t="s">
        <v>323</v>
      </c>
      <c r="E126" s="10" t="s">
        <v>278</v>
      </c>
      <c r="F126" s="9" t="s">
        <v>42</v>
      </c>
      <c r="G126" s="10" t="s">
        <v>121</v>
      </c>
      <c r="H126" s="10">
        <v>22</v>
      </c>
      <c r="I126" s="10" t="s">
        <v>324</v>
      </c>
      <c r="J126" s="10" t="s">
        <v>44</v>
      </c>
      <c r="K126" s="13">
        <v>13200</v>
      </c>
      <c r="L126" s="13">
        <v>396</v>
      </c>
      <c r="M126" s="13">
        <v>1166</v>
      </c>
      <c r="N126" s="9"/>
    </row>
    <row r="127" spans="1:15" s="2" customFormat="1" ht="21.6">
      <c r="A127" s="9">
        <v>118</v>
      </c>
      <c r="B127" s="10" t="s">
        <v>147</v>
      </c>
      <c r="C127" s="10"/>
      <c r="D127" s="10" t="s">
        <v>325</v>
      </c>
      <c r="E127" s="10" t="s">
        <v>41</v>
      </c>
      <c r="F127" s="9" t="s">
        <v>42</v>
      </c>
      <c r="G127" s="10" t="s">
        <v>214</v>
      </c>
      <c r="H127" s="10">
        <v>8</v>
      </c>
      <c r="I127" s="10" t="s">
        <v>303</v>
      </c>
      <c r="J127" s="10" t="s">
        <v>44</v>
      </c>
      <c r="K127" s="13">
        <v>8000</v>
      </c>
      <c r="L127" s="13">
        <v>240</v>
      </c>
      <c r="M127" s="13">
        <v>480</v>
      </c>
      <c r="N127" s="9"/>
    </row>
    <row r="128" spans="1:15">
      <c r="A128" s="119" t="s">
        <v>60</v>
      </c>
      <c r="B128" s="119"/>
      <c r="C128" s="119"/>
      <c r="D128" s="119"/>
      <c r="E128" s="7"/>
      <c r="F128" s="7"/>
      <c r="G128" s="7"/>
      <c r="H128" s="7"/>
      <c r="I128" s="7"/>
      <c r="J128" s="7"/>
      <c r="K128" s="13"/>
      <c r="L128" s="13"/>
      <c r="M128" s="13"/>
      <c r="N128" s="9"/>
      <c r="O128" s="2"/>
    </row>
    <row r="129" spans="1:15">
      <c r="A129" s="119" t="s">
        <v>326</v>
      </c>
      <c r="B129" s="119"/>
      <c r="C129" s="7"/>
      <c r="D129" s="7"/>
      <c r="E129" s="7"/>
      <c r="F129" s="7"/>
      <c r="G129" s="7"/>
      <c r="H129" s="7"/>
      <c r="I129" s="7"/>
      <c r="J129" s="7"/>
      <c r="K129" s="17"/>
      <c r="L129" s="17"/>
      <c r="M129" s="17"/>
      <c r="N129" s="7"/>
      <c r="O129" s="2"/>
    </row>
    <row r="130" spans="1:15" s="3" customFormat="1" ht="21.6">
      <c r="A130" s="9">
        <v>1</v>
      </c>
      <c r="B130" s="10" t="s">
        <v>110</v>
      </c>
      <c r="C130" s="10" t="s">
        <v>252</v>
      </c>
      <c r="D130" s="10" t="s">
        <v>327</v>
      </c>
      <c r="E130" s="10" t="s">
        <v>328</v>
      </c>
      <c r="F130" s="9" t="s">
        <v>42</v>
      </c>
      <c r="G130" s="9" t="s">
        <v>108</v>
      </c>
      <c r="H130" s="10">
        <v>1</v>
      </c>
      <c r="I130" s="10" t="s">
        <v>43</v>
      </c>
      <c r="J130" s="10" t="s">
        <v>54</v>
      </c>
      <c r="K130" s="13">
        <v>181013.4</v>
      </c>
      <c r="L130" s="13">
        <v>5430.402</v>
      </c>
      <c r="M130" s="13">
        <v>12240</v>
      </c>
      <c r="N130" s="9"/>
      <c r="O130" s="2"/>
    </row>
    <row r="131" spans="1:15" s="3" customFormat="1" ht="21.6">
      <c r="A131" s="9">
        <v>2</v>
      </c>
      <c r="B131" s="10" t="s">
        <v>110</v>
      </c>
      <c r="C131" s="10" t="s">
        <v>252</v>
      </c>
      <c r="D131" s="10" t="s">
        <v>327</v>
      </c>
      <c r="E131" s="10" t="s">
        <v>329</v>
      </c>
      <c r="F131" s="9" t="s">
        <v>42</v>
      </c>
      <c r="G131" s="10" t="s">
        <v>108</v>
      </c>
      <c r="H131" s="10">
        <v>1</v>
      </c>
      <c r="I131" s="10" t="s">
        <v>43</v>
      </c>
      <c r="J131" s="10" t="s">
        <v>44</v>
      </c>
      <c r="K131" s="13">
        <v>161640.72</v>
      </c>
      <c r="L131" s="13">
        <v>4849.2215999999999</v>
      </c>
      <c r="M131" s="13">
        <v>8208</v>
      </c>
      <c r="N131" s="9"/>
      <c r="O131" s="2"/>
    </row>
    <row r="132" spans="1:15" s="3" customFormat="1" ht="21.6">
      <c r="A132" s="9">
        <v>3</v>
      </c>
      <c r="B132" s="10" t="s">
        <v>110</v>
      </c>
      <c r="C132" s="10" t="s">
        <v>252</v>
      </c>
      <c r="D132" s="10" t="s">
        <v>327</v>
      </c>
      <c r="E132" s="10" t="s">
        <v>330</v>
      </c>
      <c r="F132" s="9" t="s">
        <v>42</v>
      </c>
      <c r="G132" s="10" t="s">
        <v>116</v>
      </c>
      <c r="H132" s="10">
        <v>1</v>
      </c>
      <c r="I132" s="10" t="s">
        <v>43</v>
      </c>
      <c r="J132" s="10" t="s">
        <v>117</v>
      </c>
      <c r="K132" s="13">
        <v>99555.86</v>
      </c>
      <c r="L132" s="13">
        <v>2986.6758</v>
      </c>
      <c r="M132" s="13">
        <v>5256</v>
      </c>
      <c r="N132" s="9"/>
      <c r="O132" s="2"/>
    </row>
    <row r="133" spans="1:15">
      <c r="A133" s="119" t="s">
        <v>331</v>
      </c>
      <c r="B133" s="119"/>
      <c r="C133" s="7"/>
      <c r="D133" s="8"/>
      <c r="E133" s="8"/>
      <c r="F133" s="8"/>
      <c r="G133" s="8"/>
      <c r="H133" s="8"/>
      <c r="I133" s="8"/>
      <c r="J133" s="7"/>
      <c r="K133" s="13"/>
      <c r="L133" s="13"/>
      <c r="M133" s="13"/>
      <c r="N133" s="9"/>
      <c r="O133" s="2"/>
    </row>
    <row r="134" spans="1:15" s="3" customFormat="1" ht="21.6">
      <c r="A134" s="9">
        <v>4</v>
      </c>
      <c r="B134" s="10" t="s">
        <v>332</v>
      </c>
      <c r="C134" s="10" t="s">
        <v>252</v>
      </c>
      <c r="D134" s="10" t="s">
        <v>333</v>
      </c>
      <c r="E134" s="9" t="s">
        <v>334</v>
      </c>
      <c r="F134" s="9" t="s">
        <v>42</v>
      </c>
      <c r="G134" s="10">
        <v>2004</v>
      </c>
      <c r="H134" s="10">
        <v>1</v>
      </c>
      <c r="I134" s="10" t="s">
        <v>43</v>
      </c>
      <c r="J134" s="10" t="s">
        <v>54</v>
      </c>
      <c r="K134" s="13">
        <v>7412.01</v>
      </c>
      <c r="L134" s="13">
        <v>222.3603</v>
      </c>
      <c r="M134" s="13">
        <v>1750</v>
      </c>
      <c r="N134" s="9"/>
      <c r="O134" s="2"/>
    </row>
    <row r="135" spans="1:15">
      <c r="A135" s="120" t="s">
        <v>327</v>
      </c>
      <c r="B135" s="120"/>
      <c r="C135" s="8"/>
      <c r="D135" s="10"/>
      <c r="E135" s="9"/>
      <c r="F135" s="9"/>
      <c r="G135" s="10"/>
      <c r="H135" s="10"/>
      <c r="I135" s="10"/>
      <c r="J135" s="10"/>
      <c r="K135" s="13"/>
      <c r="L135" s="13"/>
      <c r="M135" s="13"/>
      <c r="N135" s="9"/>
      <c r="O135" s="2"/>
    </row>
    <row r="136" spans="1:15" ht="21.6">
      <c r="A136" s="9">
        <v>5</v>
      </c>
      <c r="B136" s="10" t="s">
        <v>335</v>
      </c>
      <c r="C136" s="10"/>
      <c r="D136" s="10" t="s">
        <v>336</v>
      </c>
      <c r="E136" s="10" t="s">
        <v>337</v>
      </c>
      <c r="F136" s="9" t="s">
        <v>42</v>
      </c>
      <c r="G136" s="10">
        <v>2004</v>
      </c>
      <c r="H136" s="10">
        <v>1</v>
      </c>
      <c r="I136" s="10" t="s">
        <v>43</v>
      </c>
      <c r="J136" s="10" t="s">
        <v>54</v>
      </c>
      <c r="K136" s="13">
        <v>10882.69</v>
      </c>
      <c r="L136" s="13">
        <v>326.48070000000001</v>
      </c>
      <c r="M136" s="13">
        <v>130</v>
      </c>
      <c r="N136" s="9"/>
      <c r="O136" s="2"/>
    </row>
    <row r="137" spans="1:15" s="3" customFormat="1" ht="21.6">
      <c r="A137" s="9">
        <v>6</v>
      </c>
      <c r="B137" s="10" t="s">
        <v>338</v>
      </c>
      <c r="C137" s="10" t="s">
        <v>252</v>
      </c>
      <c r="D137" s="10" t="s">
        <v>339</v>
      </c>
      <c r="E137" s="10" t="s">
        <v>340</v>
      </c>
      <c r="F137" s="9" t="s">
        <v>42</v>
      </c>
      <c r="G137" s="10">
        <v>2004</v>
      </c>
      <c r="H137" s="10">
        <v>2</v>
      </c>
      <c r="I137" s="10" t="s">
        <v>43</v>
      </c>
      <c r="J137" s="10" t="s">
        <v>54</v>
      </c>
      <c r="K137" s="13">
        <v>274223.48</v>
      </c>
      <c r="L137" s="13">
        <v>8226.7044000000005</v>
      </c>
      <c r="M137" s="13">
        <v>2600</v>
      </c>
      <c r="N137" s="9"/>
      <c r="O137" s="2"/>
    </row>
    <row r="138" spans="1:15" ht="21.6">
      <c r="A138" s="9">
        <v>7</v>
      </c>
      <c r="B138" s="10" t="s">
        <v>332</v>
      </c>
      <c r="C138" s="10"/>
      <c r="D138" s="10" t="s">
        <v>341</v>
      </c>
      <c r="E138" s="10" t="s">
        <v>342</v>
      </c>
      <c r="F138" s="9" t="s">
        <v>42</v>
      </c>
      <c r="G138" s="10">
        <v>2004</v>
      </c>
      <c r="H138" s="10">
        <v>4</v>
      </c>
      <c r="I138" s="10" t="s">
        <v>43</v>
      </c>
      <c r="J138" s="10" t="s">
        <v>54</v>
      </c>
      <c r="K138" s="13">
        <v>9200</v>
      </c>
      <c r="L138" s="13">
        <v>276</v>
      </c>
      <c r="M138" s="13">
        <v>48</v>
      </c>
      <c r="N138" s="9"/>
      <c r="O138" s="2"/>
    </row>
    <row r="139" spans="1:15" ht="21.6">
      <c r="A139" s="9">
        <v>8</v>
      </c>
      <c r="B139" s="10" t="s">
        <v>332</v>
      </c>
      <c r="C139" s="10"/>
      <c r="D139" s="10" t="s">
        <v>341</v>
      </c>
      <c r="E139" s="10" t="s">
        <v>343</v>
      </c>
      <c r="F139" s="9" t="s">
        <v>42</v>
      </c>
      <c r="G139" s="10">
        <v>2004</v>
      </c>
      <c r="H139" s="10">
        <v>3</v>
      </c>
      <c r="I139" s="10" t="s">
        <v>43</v>
      </c>
      <c r="J139" s="10" t="s">
        <v>54</v>
      </c>
      <c r="K139" s="13">
        <v>6900</v>
      </c>
      <c r="L139" s="13">
        <v>207</v>
      </c>
      <c r="M139" s="13">
        <v>36</v>
      </c>
      <c r="N139" s="9"/>
      <c r="O139" s="2"/>
    </row>
    <row r="140" spans="1:15" ht="21.6">
      <c r="A140" s="9">
        <v>9</v>
      </c>
      <c r="B140" s="10" t="s">
        <v>332</v>
      </c>
      <c r="C140" s="10"/>
      <c r="D140" s="10" t="s">
        <v>341</v>
      </c>
      <c r="E140" s="10" t="s">
        <v>344</v>
      </c>
      <c r="F140" s="9" t="s">
        <v>42</v>
      </c>
      <c r="G140" s="10">
        <v>2004</v>
      </c>
      <c r="H140" s="10">
        <v>2</v>
      </c>
      <c r="I140" s="10" t="s">
        <v>43</v>
      </c>
      <c r="J140" s="10" t="s">
        <v>54</v>
      </c>
      <c r="K140" s="13">
        <v>4600</v>
      </c>
      <c r="L140" s="13">
        <v>138</v>
      </c>
      <c r="M140" s="13">
        <v>24</v>
      </c>
      <c r="N140" s="9"/>
      <c r="O140" s="2"/>
    </row>
    <row r="141" spans="1:15" ht="21.6">
      <c r="A141" s="9">
        <v>10</v>
      </c>
      <c r="B141" s="10" t="s">
        <v>332</v>
      </c>
      <c r="C141" s="10"/>
      <c r="D141" s="10" t="s">
        <v>341</v>
      </c>
      <c r="E141" s="10" t="s">
        <v>345</v>
      </c>
      <c r="F141" s="9" t="s">
        <v>42</v>
      </c>
      <c r="G141" s="10">
        <v>2004</v>
      </c>
      <c r="H141" s="10">
        <v>5</v>
      </c>
      <c r="I141" s="10" t="s">
        <v>43</v>
      </c>
      <c r="J141" s="10" t="s">
        <v>54</v>
      </c>
      <c r="K141" s="13">
        <v>11500</v>
      </c>
      <c r="L141" s="13">
        <v>345</v>
      </c>
      <c r="M141" s="13">
        <v>60</v>
      </c>
      <c r="N141" s="9"/>
      <c r="O141" s="2"/>
    </row>
    <row r="142" spans="1:15" ht="21.6">
      <c r="A142" s="9">
        <v>11</v>
      </c>
      <c r="B142" s="10" t="s">
        <v>332</v>
      </c>
      <c r="C142" s="10"/>
      <c r="D142" s="10" t="s">
        <v>111</v>
      </c>
      <c r="E142" s="10" t="s">
        <v>346</v>
      </c>
      <c r="F142" s="9" t="s">
        <v>42</v>
      </c>
      <c r="G142" s="10">
        <v>2004</v>
      </c>
      <c r="H142" s="10">
        <v>57</v>
      </c>
      <c r="I142" s="10" t="s">
        <v>109</v>
      </c>
      <c r="J142" s="10" t="s">
        <v>44</v>
      </c>
      <c r="K142" s="13">
        <v>9690</v>
      </c>
      <c r="L142" s="13">
        <v>290.7</v>
      </c>
      <c r="M142" s="13">
        <v>2907</v>
      </c>
      <c r="N142" s="9"/>
      <c r="O142" s="2"/>
    </row>
    <row r="143" spans="1:15" s="3" customFormat="1" ht="21.6">
      <c r="A143" s="9">
        <v>12</v>
      </c>
      <c r="B143" s="10" t="s">
        <v>61</v>
      </c>
      <c r="C143" s="10"/>
      <c r="D143" s="10" t="s">
        <v>347</v>
      </c>
      <c r="E143" s="10" t="s">
        <v>112</v>
      </c>
      <c r="F143" s="9" t="s">
        <v>42</v>
      </c>
      <c r="G143" s="10">
        <v>2004</v>
      </c>
      <c r="H143" s="10">
        <v>698</v>
      </c>
      <c r="I143" s="10" t="s">
        <v>109</v>
      </c>
      <c r="J143" s="9" t="s">
        <v>62</v>
      </c>
      <c r="K143" s="13">
        <v>1228480</v>
      </c>
      <c r="L143" s="13">
        <v>36854.400000000001</v>
      </c>
      <c r="M143" s="13">
        <v>110982</v>
      </c>
      <c r="N143" s="9"/>
      <c r="O143" s="2"/>
    </row>
    <row r="144" spans="1:15">
      <c r="A144" s="120" t="s">
        <v>348</v>
      </c>
      <c r="B144" s="120"/>
      <c r="C144" s="8"/>
      <c r="D144" s="10"/>
      <c r="E144" s="10"/>
      <c r="F144" s="10"/>
      <c r="G144" s="10"/>
      <c r="H144" s="10"/>
      <c r="I144" s="10"/>
      <c r="J144" s="10"/>
      <c r="K144" s="13"/>
      <c r="L144" s="13"/>
      <c r="M144" s="13"/>
      <c r="N144" s="9"/>
      <c r="O144" s="2"/>
    </row>
    <row r="145" spans="1:15" s="3" customFormat="1" ht="21.6">
      <c r="A145" s="9">
        <v>13</v>
      </c>
      <c r="B145" s="10" t="s">
        <v>349</v>
      </c>
      <c r="C145" s="10" t="s">
        <v>136</v>
      </c>
      <c r="D145" s="10" t="s">
        <v>350</v>
      </c>
      <c r="E145" s="10" t="s">
        <v>351</v>
      </c>
      <c r="F145" s="9" t="s">
        <v>42</v>
      </c>
      <c r="G145" s="10">
        <v>2004</v>
      </c>
      <c r="H145" s="10">
        <v>1</v>
      </c>
      <c r="I145" s="10" t="s">
        <v>43</v>
      </c>
      <c r="J145" s="9" t="s">
        <v>62</v>
      </c>
      <c r="K145" s="13">
        <v>292665.03000000003</v>
      </c>
      <c r="L145" s="13">
        <v>8779.9508999999998</v>
      </c>
      <c r="M145" s="13">
        <v>600</v>
      </c>
      <c r="N145" s="9"/>
      <c r="O145" s="2"/>
    </row>
    <row r="146" spans="1:15" s="3" customFormat="1" ht="21.6">
      <c r="A146" s="9">
        <v>14</v>
      </c>
      <c r="B146" s="10" t="s">
        <v>349</v>
      </c>
      <c r="C146" s="10" t="s">
        <v>136</v>
      </c>
      <c r="D146" s="10" t="s">
        <v>352</v>
      </c>
      <c r="E146" s="10" t="s">
        <v>351</v>
      </c>
      <c r="F146" s="9" t="s">
        <v>42</v>
      </c>
      <c r="G146" s="10">
        <v>2004</v>
      </c>
      <c r="H146" s="10">
        <v>3</v>
      </c>
      <c r="I146" s="10" t="s">
        <v>43</v>
      </c>
      <c r="J146" s="9" t="s">
        <v>62</v>
      </c>
      <c r="K146" s="13">
        <v>536036.91</v>
      </c>
      <c r="L146" s="13">
        <v>16081.1073</v>
      </c>
      <c r="M146" s="13">
        <v>1800</v>
      </c>
      <c r="N146" s="9"/>
      <c r="O146" s="2"/>
    </row>
    <row r="147" spans="1:15" s="3" customFormat="1" ht="21.6">
      <c r="A147" s="9">
        <v>15</v>
      </c>
      <c r="B147" s="10" t="s">
        <v>349</v>
      </c>
      <c r="C147" s="10" t="s">
        <v>136</v>
      </c>
      <c r="D147" s="10" t="s">
        <v>353</v>
      </c>
      <c r="E147" s="10" t="s">
        <v>354</v>
      </c>
      <c r="F147" s="9" t="s">
        <v>42</v>
      </c>
      <c r="G147" s="10">
        <v>2004</v>
      </c>
      <c r="H147" s="10">
        <v>1</v>
      </c>
      <c r="I147" s="10" t="s">
        <v>43</v>
      </c>
      <c r="J147" s="10" t="s">
        <v>44</v>
      </c>
      <c r="K147" s="13">
        <v>78165</v>
      </c>
      <c r="L147" s="13">
        <v>2344.9499999999998</v>
      </c>
      <c r="M147" s="13">
        <v>20</v>
      </c>
      <c r="N147" s="9"/>
      <c r="O147" s="2"/>
    </row>
    <row r="148" spans="1:15" s="3" customFormat="1" ht="21.6">
      <c r="A148" s="9">
        <v>16</v>
      </c>
      <c r="B148" s="10" t="s">
        <v>349</v>
      </c>
      <c r="C148" s="10" t="s">
        <v>136</v>
      </c>
      <c r="D148" s="10" t="s">
        <v>355</v>
      </c>
      <c r="E148" s="10" t="s">
        <v>356</v>
      </c>
      <c r="F148" s="9" t="s">
        <v>42</v>
      </c>
      <c r="G148" s="10">
        <v>2004</v>
      </c>
      <c r="H148" s="10">
        <v>3</v>
      </c>
      <c r="I148" s="10" t="s">
        <v>43</v>
      </c>
      <c r="J148" s="10" t="s">
        <v>44</v>
      </c>
      <c r="K148" s="13">
        <v>113993.97</v>
      </c>
      <c r="L148" s="13">
        <v>3419.8191000000002</v>
      </c>
      <c r="M148" s="13">
        <v>60</v>
      </c>
      <c r="N148" s="9"/>
      <c r="O148" s="2"/>
    </row>
    <row r="149" spans="1:15" ht="21.6">
      <c r="A149" s="9">
        <v>17</v>
      </c>
      <c r="B149" s="10" t="s">
        <v>335</v>
      </c>
      <c r="C149" s="10"/>
      <c r="D149" s="10" t="s">
        <v>357</v>
      </c>
      <c r="E149" s="10" t="s">
        <v>358</v>
      </c>
      <c r="F149" s="9" t="s">
        <v>42</v>
      </c>
      <c r="G149" s="10">
        <v>2004</v>
      </c>
      <c r="H149" s="10">
        <v>1</v>
      </c>
      <c r="I149" s="10" t="s">
        <v>43</v>
      </c>
      <c r="J149" s="10" t="s">
        <v>54</v>
      </c>
      <c r="K149" s="13">
        <v>1748.15</v>
      </c>
      <c r="L149" s="13">
        <v>52.444499999999998</v>
      </c>
      <c r="M149" s="13">
        <v>20</v>
      </c>
      <c r="N149" s="9"/>
      <c r="O149" s="2"/>
    </row>
    <row r="150" spans="1:15" ht="21.6">
      <c r="A150" s="9">
        <v>18</v>
      </c>
      <c r="B150" s="10" t="s">
        <v>332</v>
      </c>
      <c r="C150" s="10"/>
      <c r="D150" s="10" t="s">
        <v>359</v>
      </c>
      <c r="E150" s="10" t="s">
        <v>360</v>
      </c>
      <c r="F150" s="9" t="s">
        <v>42</v>
      </c>
      <c r="G150" s="10">
        <v>2004</v>
      </c>
      <c r="H150" s="10">
        <v>8</v>
      </c>
      <c r="I150" s="10" t="s">
        <v>126</v>
      </c>
      <c r="J150" s="10" t="s">
        <v>54</v>
      </c>
      <c r="K150" s="13">
        <v>32000</v>
      </c>
      <c r="L150" s="13">
        <v>960</v>
      </c>
      <c r="M150" s="13">
        <v>160</v>
      </c>
      <c r="N150" s="9"/>
      <c r="O150" s="2"/>
    </row>
    <row r="151" spans="1:15" ht="21.6">
      <c r="A151" s="9">
        <v>19</v>
      </c>
      <c r="B151" s="10" t="s">
        <v>332</v>
      </c>
      <c r="C151" s="10"/>
      <c r="D151" s="10" t="s">
        <v>361</v>
      </c>
      <c r="E151" s="10" t="s">
        <v>362</v>
      </c>
      <c r="F151" s="9" t="s">
        <v>42</v>
      </c>
      <c r="G151" s="10">
        <v>2004</v>
      </c>
      <c r="H151" s="10">
        <v>1</v>
      </c>
      <c r="I151" s="10" t="s">
        <v>126</v>
      </c>
      <c r="J151" s="10" t="s">
        <v>54</v>
      </c>
      <c r="K151" s="13">
        <v>2674</v>
      </c>
      <c r="L151" s="13">
        <v>80.22</v>
      </c>
      <c r="M151" s="13">
        <v>12</v>
      </c>
      <c r="N151" s="9"/>
      <c r="O151" s="2"/>
    </row>
    <row r="152" spans="1:15" ht="21.6">
      <c r="A152" s="9">
        <v>20</v>
      </c>
      <c r="B152" s="10" t="s">
        <v>349</v>
      </c>
      <c r="C152" s="10"/>
      <c r="D152" s="10" t="s">
        <v>363</v>
      </c>
      <c r="E152" s="10" t="s">
        <v>364</v>
      </c>
      <c r="F152" s="9" t="s">
        <v>42</v>
      </c>
      <c r="G152" s="10">
        <v>2004</v>
      </c>
      <c r="H152" s="10">
        <v>1</v>
      </c>
      <c r="I152" s="10" t="s">
        <v>126</v>
      </c>
      <c r="J152" s="10" t="s">
        <v>62</v>
      </c>
      <c r="K152" s="13">
        <v>8200</v>
      </c>
      <c r="L152" s="13">
        <v>246</v>
      </c>
      <c r="M152" s="13">
        <v>30</v>
      </c>
      <c r="N152" s="9"/>
      <c r="O152" s="2"/>
    </row>
    <row r="153" spans="1:15" ht="21.6">
      <c r="A153" s="9">
        <v>21</v>
      </c>
      <c r="B153" s="10" t="s">
        <v>349</v>
      </c>
      <c r="C153" s="10"/>
      <c r="D153" s="10" t="s">
        <v>365</v>
      </c>
      <c r="E153" s="10" t="s">
        <v>366</v>
      </c>
      <c r="F153" s="9" t="s">
        <v>42</v>
      </c>
      <c r="G153" s="10">
        <v>2004</v>
      </c>
      <c r="H153" s="10">
        <v>2</v>
      </c>
      <c r="I153" s="10" t="s">
        <v>126</v>
      </c>
      <c r="J153" s="10" t="s">
        <v>62</v>
      </c>
      <c r="K153" s="13">
        <v>1050</v>
      </c>
      <c r="L153" s="13">
        <v>31.5</v>
      </c>
      <c r="M153" s="13">
        <v>4</v>
      </c>
      <c r="N153" s="9"/>
      <c r="O153" s="2"/>
    </row>
    <row r="154" spans="1:15" ht="21.6">
      <c r="A154" s="9">
        <v>22</v>
      </c>
      <c r="B154" s="10" t="s">
        <v>349</v>
      </c>
      <c r="C154" s="10"/>
      <c r="D154" s="10" t="s">
        <v>210</v>
      </c>
      <c r="E154" s="10" t="s">
        <v>367</v>
      </c>
      <c r="F154" s="9" t="s">
        <v>42</v>
      </c>
      <c r="G154" s="10">
        <v>2004</v>
      </c>
      <c r="H154" s="10">
        <v>1</v>
      </c>
      <c r="I154" s="10" t="s">
        <v>43</v>
      </c>
      <c r="J154" s="10" t="s">
        <v>62</v>
      </c>
      <c r="K154" s="13">
        <v>1200</v>
      </c>
      <c r="L154" s="13">
        <v>36</v>
      </c>
      <c r="M154" s="13">
        <v>1</v>
      </c>
      <c r="N154" s="9"/>
      <c r="O154" s="2"/>
    </row>
    <row r="155" spans="1:15" ht="21.6">
      <c r="A155" s="9">
        <v>23</v>
      </c>
      <c r="B155" s="10" t="s">
        <v>349</v>
      </c>
      <c r="C155" s="10"/>
      <c r="D155" s="10" t="s">
        <v>368</v>
      </c>
      <c r="E155" s="10" t="s">
        <v>369</v>
      </c>
      <c r="F155" s="9" t="s">
        <v>42</v>
      </c>
      <c r="G155" s="10">
        <v>2004</v>
      </c>
      <c r="H155" s="10">
        <v>5</v>
      </c>
      <c r="I155" s="10" t="s">
        <v>126</v>
      </c>
      <c r="J155" s="10" t="s">
        <v>62</v>
      </c>
      <c r="K155" s="13">
        <v>3750</v>
      </c>
      <c r="L155" s="13">
        <v>112.5</v>
      </c>
      <c r="M155" s="13">
        <v>0</v>
      </c>
      <c r="N155" s="9" t="s">
        <v>237</v>
      </c>
      <c r="O155" s="2"/>
    </row>
    <row r="156" spans="1:15" ht="21.6">
      <c r="A156" s="9">
        <v>24</v>
      </c>
      <c r="B156" s="10" t="s">
        <v>349</v>
      </c>
      <c r="C156" s="10"/>
      <c r="D156" s="10" t="s">
        <v>370</v>
      </c>
      <c r="E156" s="10" t="s">
        <v>371</v>
      </c>
      <c r="F156" s="9" t="s">
        <v>42</v>
      </c>
      <c r="G156" s="10">
        <v>2004</v>
      </c>
      <c r="H156" s="10">
        <v>1</v>
      </c>
      <c r="I156" s="10" t="s">
        <v>43</v>
      </c>
      <c r="J156" s="10" t="s">
        <v>62</v>
      </c>
      <c r="K156" s="13">
        <v>11349</v>
      </c>
      <c r="L156" s="13">
        <v>340.47</v>
      </c>
      <c r="M156" s="13">
        <v>35</v>
      </c>
      <c r="N156" s="9"/>
      <c r="O156" s="2"/>
    </row>
    <row r="157" spans="1:15" ht="21.6">
      <c r="A157" s="9">
        <v>25</v>
      </c>
      <c r="B157" s="10" t="s">
        <v>349</v>
      </c>
      <c r="C157" s="10"/>
      <c r="D157" s="10" t="s">
        <v>148</v>
      </c>
      <c r="E157" s="10" t="s">
        <v>372</v>
      </c>
      <c r="F157" s="9" t="s">
        <v>42</v>
      </c>
      <c r="G157" s="10">
        <v>2004</v>
      </c>
      <c r="H157" s="10">
        <v>22</v>
      </c>
      <c r="I157" s="10" t="s">
        <v>43</v>
      </c>
      <c r="J157" s="10" t="s">
        <v>62</v>
      </c>
      <c r="K157" s="13">
        <v>249678</v>
      </c>
      <c r="L157" s="13">
        <v>7490.34</v>
      </c>
      <c r="M157" s="13">
        <v>770</v>
      </c>
      <c r="N157" s="9"/>
      <c r="O157" s="2"/>
    </row>
    <row r="158" spans="1:15" ht="21.6">
      <c r="A158" s="9">
        <v>26</v>
      </c>
      <c r="B158" s="10" t="s">
        <v>349</v>
      </c>
      <c r="C158" s="10"/>
      <c r="D158" s="10" t="s">
        <v>148</v>
      </c>
      <c r="E158" s="10" t="s">
        <v>372</v>
      </c>
      <c r="F158" s="9" t="s">
        <v>42</v>
      </c>
      <c r="G158" s="10">
        <v>2004</v>
      </c>
      <c r="H158" s="10">
        <v>20</v>
      </c>
      <c r="I158" s="10" t="s">
        <v>43</v>
      </c>
      <c r="J158" s="10" t="s">
        <v>62</v>
      </c>
      <c r="K158" s="13">
        <v>226980</v>
      </c>
      <c r="L158" s="13">
        <v>6809.4</v>
      </c>
      <c r="M158" s="13">
        <v>700</v>
      </c>
      <c r="N158" s="9"/>
      <c r="O158" s="2"/>
    </row>
    <row r="159" spans="1:15" ht="21.6">
      <c r="A159" s="9">
        <v>27</v>
      </c>
      <c r="B159" s="10" t="s">
        <v>349</v>
      </c>
      <c r="C159" s="10"/>
      <c r="D159" s="10" t="s">
        <v>148</v>
      </c>
      <c r="E159" s="10" t="s">
        <v>372</v>
      </c>
      <c r="F159" s="9" t="s">
        <v>42</v>
      </c>
      <c r="G159" s="10">
        <v>2004</v>
      </c>
      <c r="H159" s="10">
        <v>4</v>
      </c>
      <c r="I159" s="10" t="s">
        <v>43</v>
      </c>
      <c r="J159" s="10" t="s">
        <v>62</v>
      </c>
      <c r="K159" s="13">
        <v>45396</v>
      </c>
      <c r="L159" s="13">
        <v>1361.88</v>
      </c>
      <c r="M159" s="13">
        <v>140</v>
      </c>
      <c r="N159" s="9"/>
      <c r="O159" s="2"/>
    </row>
    <row r="160" spans="1:15" ht="21.6">
      <c r="A160" s="9">
        <v>28</v>
      </c>
      <c r="B160" s="10" t="s">
        <v>349</v>
      </c>
      <c r="C160" s="10"/>
      <c r="D160" s="10" t="s">
        <v>373</v>
      </c>
      <c r="E160" s="10" t="s">
        <v>374</v>
      </c>
      <c r="F160" s="9" t="s">
        <v>42</v>
      </c>
      <c r="G160" s="10">
        <v>2004</v>
      </c>
      <c r="H160" s="10">
        <v>1</v>
      </c>
      <c r="I160" s="10" t="s">
        <v>43</v>
      </c>
      <c r="J160" s="10" t="s">
        <v>62</v>
      </c>
      <c r="K160" s="13">
        <v>500</v>
      </c>
      <c r="L160" s="13">
        <v>15</v>
      </c>
      <c r="M160" s="13">
        <v>2</v>
      </c>
      <c r="N160" s="9"/>
      <c r="O160" s="2"/>
    </row>
    <row r="161" spans="1:15" ht="21.6">
      <c r="A161" s="9">
        <v>29</v>
      </c>
      <c r="B161" s="10" t="s">
        <v>349</v>
      </c>
      <c r="C161" s="10"/>
      <c r="D161" s="10" t="s">
        <v>375</v>
      </c>
      <c r="E161" s="10" t="s">
        <v>374</v>
      </c>
      <c r="F161" s="9" t="s">
        <v>42</v>
      </c>
      <c r="G161" s="10">
        <v>2004</v>
      </c>
      <c r="H161" s="10">
        <v>1</v>
      </c>
      <c r="I161" s="10" t="s">
        <v>43</v>
      </c>
      <c r="J161" s="10" t="s">
        <v>62</v>
      </c>
      <c r="K161" s="13">
        <v>500</v>
      </c>
      <c r="L161" s="13">
        <v>15</v>
      </c>
      <c r="M161" s="13">
        <v>2</v>
      </c>
      <c r="N161" s="9"/>
      <c r="O161" s="2"/>
    </row>
    <row r="162" spans="1:15" ht="21.6">
      <c r="A162" s="9">
        <v>30</v>
      </c>
      <c r="B162" s="10" t="s">
        <v>349</v>
      </c>
      <c r="C162" s="10"/>
      <c r="D162" s="10" t="s">
        <v>357</v>
      </c>
      <c r="E162" s="10" t="s">
        <v>376</v>
      </c>
      <c r="F162" s="9" t="s">
        <v>42</v>
      </c>
      <c r="G162" s="10">
        <v>2004</v>
      </c>
      <c r="H162" s="10">
        <v>1</v>
      </c>
      <c r="I162" s="10" t="s">
        <v>43</v>
      </c>
      <c r="J162" s="10" t="s">
        <v>62</v>
      </c>
      <c r="K162" s="13">
        <v>620</v>
      </c>
      <c r="L162" s="13">
        <v>18.600000000000001</v>
      </c>
      <c r="M162" s="13">
        <v>20</v>
      </c>
      <c r="N162" s="9"/>
      <c r="O162" s="2"/>
    </row>
    <row r="163" spans="1:15" ht="21.6">
      <c r="A163" s="9">
        <v>31</v>
      </c>
      <c r="B163" s="10" t="s">
        <v>349</v>
      </c>
      <c r="C163" s="10"/>
      <c r="D163" s="10" t="s">
        <v>377</v>
      </c>
      <c r="E163" s="10" t="s">
        <v>378</v>
      </c>
      <c r="F163" s="9" t="s">
        <v>42</v>
      </c>
      <c r="G163" s="10">
        <v>2004</v>
      </c>
      <c r="H163" s="10">
        <v>1</v>
      </c>
      <c r="I163" s="10" t="s">
        <v>43</v>
      </c>
      <c r="J163" s="10" t="s">
        <v>62</v>
      </c>
      <c r="K163" s="13">
        <v>49</v>
      </c>
      <c r="L163" s="13">
        <v>1.47</v>
      </c>
      <c r="M163" s="13">
        <v>1</v>
      </c>
      <c r="N163" s="9"/>
      <c r="O163" s="2"/>
    </row>
    <row r="164" spans="1:15" ht="21.6">
      <c r="A164" s="9">
        <v>32</v>
      </c>
      <c r="B164" s="10" t="s">
        <v>61</v>
      </c>
      <c r="C164" s="10"/>
      <c r="D164" s="10" t="s">
        <v>379</v>
      </c>
      <c r="E164" s="10" t="s">
        <v>380</v>
      </c>
      <c r="F164" s="9" t="s">
        <v>42</v>
      </c>
      <c r="G164" s="10">
        <v>2004</v>
      </c>
      <c r="H164" s="10">
        <v>3</v>
      </c>
      <c r="I164" s="10" t="s">
        <v>43</v>
      </c>
      <c r="J164" s="10" t="s">
        <v>62</v>
      </c>
      <c r="K164" s="13">
        <v>9000</v>
      </c>
      <c r="L164" s="13">
        <v>270</v>
      </c>
      <c r="M164" s="13">
        <v>300</v>
      </c>
      <c r="N164" s="9" t="s">
        <v>237</v>
      </c>
      <c r="O164" s="2"/>
    </row>
    <row r="165" spans="1:15" s="3" customFormat="1" ht="21.6">
      <c r="A165" s="9">
        <v>33</v>
      </c>
      <c r="B165" s="10" t="s">
        <v>61</v>
      </c>
      <c r="C165" s="10"/>
      <c r="D165" s="10" t="s">
        <v>241</v>
      </c>
      <c r="E165" s="10" t="s">
        <v>381</v>
      </c>
      <c r="F165" s="9" t="s">
        <v>42</v>
      </c>
      <c r="G165" s="10">
        <v>2004</v>
      </c>
      <c r="H165" s="10">
        <v>2</v>
      </c>
      <c r="I165" s="10" t="s">
        <v>43</v>
      </c>
      <c r="J165" s="10" t="s">
        <v>62</v>
      </c>
      <c r="K165" s="13">
        <v>49672.86</v>
      </c>
      <c r="L165" s="13">
        <v>1490.1858</v>
      </c>
      <c r="M165" s="13">
        <v>300</v>
      </c>
      <c r="N165" s="9" t="s">
        <v>237</v>
      </c>
      <c r="O165" s="2"/>
    </row>
    <row r="166" spans="1:15" ht="21.6">
      <c r="A166" s="9">
        <v>34</v>
      </c>
      <c r="B166" s="10" t="s">
        <v>61</v>
      </c>
      <c r="C166" s="10"/>
      <c r="D166" s="10" t="s">
        <v>379</v>
      </c>
      <c r="E166" s="10" t="s">
        <v>382</v>
      </c>
      <c r="F166" s="9" t="s">
        <v>42</v>
      </c>
      <c r="G166" s="10">
        <v>2004</v>
      </c>
      <c r="H166" s="10">
        <v>1</v>
      </c>
      <c r="I166" s="10" t="s">
        <v>43</v>
      </c>
      <c r="J166" s="10" t="s">
        <v>62</v>
      </c>
      <c r="K166" s="13">
        <v>3500</v>
      </c>
      <c r="L166" s="13">
        <v>105</v>
      </c>
      <c r="M166" s="13">
        <v>100</v>
      </c>
      <c r="N166" s="9" t="s">
        <v>237</v>
      </c>
      <c r="O166" s="2"/>
    </row>
    <row r="167" spans="1:15" ht="21.6">
      <c r="A167" s="9">
        <v>35</v>
      </c>
      <c r="B167" s="10" t="s">
        <v>61</v>
      </c>
      <c r="C167" s="10"/>
      <c r="D167" s="10" t="s">
        <v>383</v>
      </c>
      <c r="E167" s="10" t="s">
        <v>245</v>
      </c>
      <c r="F167" s="9" t="s">
        <v>42</v>
      </c>
      <c r="G167" s="10">
        <v>2004</v>
      </c>
      <c r="H167" s="10">
        <v>1</v>
      </c>
      <c r="I167" s="10" t="s">
        <v>43</v>
      </c>
      <c r="J167" s="10" t="s">
        <v>62</v>
      </c>
      <c r="K167" s="13">
        <v>3500</v>
      </c>
      <c r="L167" s="13">
        <v>105</v>
      </c>
      <c r="M167" s="13">
        <v>10</v>
      </c>
      <c r="N167" s="9" t="s">
        <v>237</v>
      </c>
      <c r="O167" s="2"/>
    </row>
    <row r="168" spans="1:15" ht="21.6">
      <c r="A168" s="9">
        <v>36</v>
      </c>
      <c r="B168" s="10" t="s">
        <v>61</v>
      </c>
      <c r="C168" s="10"/>
      <c r="D168" s="10" t="s">
        <v>235</v>
      </c>
      <c r="E168" s="10" t="s">
        <v>384</v>
      </c>
      <c r="F168" s="9" t="s">
        <v>42</v>
      </c>
      <c r="G168" s="10">
        <v>2004</v>
      </c>
      <c r="H168" s="10">
        <v>2</v>
      </c>
      <c r="I168" s="10" t="s">
        <v>43</v>
      </c>
      <c r="J168" s="10" t="s">
        <v>62</v>
      </c>
      <c r="K168" s="13">
        <v>14000</v>
      </c>
      <c r="L168" s="13">
        <v>420</v>
      </c>
      <c r="M168" s="13">
        <v>120</v>
      </c>
      <c r="N168" s="9" t="s">
        <v>237</v>
      </c>
      <c r="O168" s="2"/>
    </row>
    <row r="169" spans="1:15" ht="21.6">
      <c r="A169" s="9">
        <v>37</v>
      </c>
      <c r="B169" s="10" t="s">
        <v>61</v>
      </c>
      <c r="C169" s="10"/>
      <c r="D169" s="10" t="s">
        <v>379</v>
      </c>
      <c r="E169" s="10" t="s">
        <v>385</v>
      </c>
      <c r="F169" s="9" t="s">
        <v>42</v>
      </c>
      <c r="G169" s="10">
        <v>2004</v>
      </c>
      <c r="H169" s="10">
        <v>1</v>
      </c>
      <c r="I169" s="10" t="s">
        <v>43</v>
      </c>
      <c r="J169" s="10" t="s">
        <v>62</v>
      </c>
      <c r="K169" s="13">
        <v>5000</v>
      </c>
      <c r="L169" s="13">
        <v>150</v>
      </c>
      <c r="M169" s="13">
        <v>100</v>
      </c>
      <c r="N169" s="9" t="s">
        <v>237</v>
      </c>
      <c r="O169" s="2"/>
    </row>
    <row r="170" spans="1:15" ht="21.6">
      <c r="A170" s="9">
        <v>38</v>
      </c>
      <c r="B170" s="10" t="s">
        <v>61</v>
      </c>
      <c r="C170" s="10"/>
      <c r="D170" s="10" t="s">
        <v>175</v>
      </c>
      <c r="E170" s="10" t="s">
        <v>386</v>
      </c>
      <c r="F170" s="9" t="s">
        <v>42</v>
      </c>
      <c r="G170" s="10">
        <v>2004</v>
      </c>
      <c r="H170" s="10">
        <v>1</v>
      </c>
      <c r="I170" s="10" t="s">
        <v>43</v>
      </c>
      <c r="J170" s="10" t="s">
        <v>62</v>
      </c>
      <c r="K170" s="13">
        <v>2000</v>
      </c>
      <c r="L170" s="13">
        <v>60</v>
      </c>
      <c r="M170" s="13">
        <v>20</v>
      </c>
      <c r="N170" s="9"/>
      <c r="O170" s="2"/>
    </row>
    <row r="171" spans="1:15" ht="21.6">
      <c r="A171" s="9">
        <v>39</v>
      </c>
      <c r="B171" s="10" t="s">
        <v>61</v>
      </c>
      <c r="C171" s="10"/>
      <c r="D171" s="10" t="s">
        <v>235</v>
      </c>
      <c r="E171" s="10" t="s">
        <v>266</v>
      </c>
      <c r="F171" s="9" t="s">
        <v>42</v>
      </c>
      <c r="G171" s="10">
        <v>2004</v>
      </c>
      <c r="H171" s="10">
        <v>11</v>
      </c>
      <c r="I171" s="10" t="s">
        <v>43</v>
      </c>
      <c r="J171" s="10" t="s">
        <v>62</v>
      </c>
      <c r="K171" s="13">
        <v>80300</v>
      </c>
      <c r="L171" s="13">
        <v>2409</v>
      </c>
      <c r="M171" s="13">
        <v>1155</v>
      </c>
      <c r="N171" s="9" t="s">
        <v>237</v>
      </c>
      <c r="O171" s="2"/>
    </row>
    <row r="172" spans="1:15" ht="21.6">
      <c r="A172" s="9">
        <v>40</v>
      </c>
      <c r="B172" s="10" t="s">
        <v>61</v>
      </c>
      <c r="C172" s="10"/>
      <c r="D172" s="10" t="s">
        <v>387</v>
      </c>
      <c r="E172" s="10" t="s">
        <v>388</v>
      </c>
      <c r="F172" s="9" t="s">
        <v>42</v>
      </c>
      <c r="G172" s="10">
        <v>2004</v>
      </c>
      <c r="H172" s="10">
        <v>2</v>
      </c>
      <c r="I172" s="10" t="s">
        <v>43</v>
      </c>
      <c r="J172" s="10" t="s">
        <v>62</v>
      </c>
      <c r="K172" s="13">
        <v>14410</v>
      </c>
      <c r="L172" s="13">
        <v>432.3</v>
      </c>
      <c r="M172" s="13">
        <v>106</v>
      </c>
      <c r="N172" s="9"/>
      <c r="O172" s="2"/>
    </row>
    <row r="173" spans="1:15" ht="21.6">
      <c r="A173" s="9">
        <v>41</v>
      </c>
      <c r="B173" s="10" t="s">
        <v>61</v>
      </c>
      <c r="C173" s="10"/>
      <c r="D173" s="10" t="s">
        <v>208</v>
      </c>
      <c r="E173" s="10" t="s">
        <v>389</v>
      </c>
      <c r="F173" s="9" t="s">
        <v>42</v>
      </c>
      <c r="G173" s="10">
        <v>2004</v>
      </c>
      <c r="H173" s="10">
        <v>12</v>
      </c>
      <c r="I173" s="10" t="s">
        <v>43</v>
      </c>
      <c r="J173" s="10" t="s">
        <v>62</v>
      </c>
      <c r="K173" s="13">
        <v>75600</v>
      </c>
      <c r="L173" s="13">
        <v>2268</v>
      </c>
      <c r="M173" s="13">
        <v>1056</v>
      </c>
      <c r="N173" s="9"/>
      <c r="O173" s="2"/>
    </row>
    <row r="174" spans="1:15" ht="21.6">
      <c r="A174" s="9">
        <v>42</v>
      </c>
      <c r="B174" s="10" t="s">
        <v>61</v>
      </c>
      <c r="C174" s="10"/>
      <c r="D174" s="10" t="s">
        <v>297</v>
      </c>
      <c r="E174" s="10" t="s">
        <v>390</v>
      </c>
      <c r="F174" s="9" t="s">
        <v>42</v>
      </c>
      <c r="G174" s="10">
        <v>2004</v>
      </c>
      <c r="H174" s="10">
        <v>5</v>
      </c>
      <c r="I174" s="10" t="s">
        <v>43</v>
      </c>
      <c r="J174" s="10" t="s">
        <v>62</v>
      </c>
      <c r="K174" s="13">
        <v>16380</v>
      </c>
      <c r="L174" s="13">
        <v>491.4</v>
      </c>
      <c r="M174" s="13">
        <v>25</v>
      </c>
      <c r="N174" s="9"/>
      <c r="O174" s="2"/>
    </row>
    <row r="175" spans="1:15" ht="21.6">
      <c r="A175" s="9">
        <v>43</v>
      </c>
      <c r="B175" s="10" t="s">
        <v>61</v>
      </c>
      <c r="C175" s="10"/>
      <c r="D175" s="10" t="s">
        <v>391</v>
      </c>
      <c r="E175" s="10"/>
      <c r="F175" s="9" t="s">
        <v>42</v>
      </c>
      <c r="G175" s="10">
        <v>2004</v>
      </c>
      <c r="H175" s="10">
        <v>1</v>
      </c>
      <c r="I175" s="10" t="s">
        <v>43</v>
      </c>
      <c r="J175" s="10" t="s">
        <v>62</v>
      </c>
      <c r="K175" s="13">
        <v>6200</v>
      </c>
      <c r="L175" s="13">
        <v>186</v>
      </c>
      <c r="M175" s="13">
        <v>5</v>
      </c>
      <c r="N175" s="9"/>
      <c r="O175" s="2"/>
    </row>
    <row r="176" spans="1:15" ht="21.6">
      <c r="A176" s="9">
        <v>44</v>
      </c>
      <c r="B176" s="10" t="s">
        <v>61</v>
      </c>
      <c r="C176" s="10"/>
      <c r="D176" s="10" t="s">
        <v>392</v>
      </c>
      <c r="E176" s="10" t="s">
        <v>378</v>
      </c>
      <c r="F176" s="9" t="s">
        <v>42</v>
      </c>
      <c r="G176" s="10">
        <v>2004</v>
      </c>
      <c r="H176" s="10">
        <v>2</v>
      </c>
      <c r="I176" s="10" t="s">
        <v>43</v>
      </c>
      <c r="J176" s="10" t="s">
        <v>62</v>
      </c>
      <c r="K176" s="13">
        <v>6976.12</v>
      </c>
      <c r="L176" s="13">
        <v>209.28360000000001</v>
      </c>
      <c r="M176" s="13">
        <v>100</v>
      </c>
      <c r="N176" s="9"/>
      <c r="O176" s="2"/>
    </row>
    <row r="177" spans="1:15" s="3" customFormat="1" ht="21.6">
      <c r="A177" s="9">
        <v>45</v>
      </c>
      <c r="B177" s="10" t="s">
        <v>61</v>
      </c>
      <c r="C177" s="10" t="s">
        <v>393</v>
      </c>
      <c r="D177" s="10" t="s">
        <v>394</v>
      </c>
      <c r="E177" s="10"/>
      <c r="F177" s="9" t="s">
        <v>42</v>
      </c>
      <c r="G177" s="10">
        <v>2004</v>
      </c>
      <c r="H177" s="10">
        <v>7</v>
      </c>
      <c r="I177" s="10" t="s">
        <v>43</v>
      </c>
      <c r="J177" s="10" t="s">
        <v>62</v>
      </c>
      <c r="K177" s="13">
        <v>101777.13</v>
      </c>
      <c r="L177" s="13">
        <v>3053.3139000000001</v>
      </c>
      <c r="M177" s="13">
        <v>28</v>
      </c>
      <c r="N177" s="9"/>
      <c r="O177" s="2"/>
    </row>
    <row r="178" spans="1:15" ht="21.6">
      <c r="A178" s="9">
        <v>46</v>
      </c>
      <c r="B178" s="10" t="s">
        <v>349</v>
      </c>
      <c r="C178" s="10"/>
      <c r="D178" s="10" t="s">
        <v>339</v>
      </c>
      <c r="E178" s="10" t="s">
        <v>395</v>
      </c>
      <c r="F178" s="9" t="s">
        <v>42</v>
      </c>
      <c r="G178" s="10">
        <v>2004</v>
      </c>
      <c r="H178" s="10">
        <v>2</v>
      </c>
      <c r="I178" s="10" t="s">
        <v>43</v>
      </c>
      <c r="J178" s="9" t="s">
        <v>62</v>
      </c>
      <c r="K178" s="13">
        <v>6000</v>
      </c>
      <c r="L178" s="13">
        <v>180</v>
      </c>
      <c r="M178" s="13">
        <v>260</v>
      </c>
      <c r="N178" s="9"/>
      <c r="O178" s="2"/>
    </row>
    <row r="179" spans="1:15" ht="21.6">
      <c r="A179" s="9">
        <v>47</v>
      </c>
      <c r="B179" s="10" t="s">
        <v>61</v>
      </c>
      <c r="C179" s="10"/>
      <c r="D179" s="10" t="s">
        <v>396</v>
      </c>
      <c r="E179" s="10" t="s">
        <v>397</v>
      </c>
      <c r="F179" s="9" t="s">
        <v>42</v>
      </c>
      <c r="G179" s="10">
        <v>2004</v>
      </c>
      <c r="H179" s="10">
        <v>1</v>
      </c>
      <c r="I179" s="10" t="s">
        <v>43</v>
      </c>
      <c r="J179" s="9" t="s">
        <v>62</v>
      </c>
      <c r="K179" s="13">
        <v>6700</v>
      </c>
      <c r="L179" s="13">
        <v>201</v>
      </c>
      <c r="M179" s="13">
        <v>24</v>
      </c>
      <c r="N179" s="9"/>
      <c r="O179" s="2"/>
    </row>
    <row r="180" spans="1:15" ht="21.6">
      <c r="A180" s="9">
        <v>48</v>
      </c>
      <c r="B180" s="10" t="s">
        <v>61</v>
      </c>
      <c r="C180" s="10"/>
      <c r="D180" s="10" t="s">
        <v>398</v>
      </c>
      <c r="E180" s="10" t="s">
        <v>399</v>
      </c>
      <c r="F180" s="9" t="s">
        <v>42</v>
      </c>
      <c r="G180" s="10">
        <v>2004</v>
      </c>
      <c r="H180" s="10">
        <v>1</v>
      </c>
      <c r="I180" s="10" t="s">
        <v>43</v>
      </c>
      <c r="J180" s="9" t="s">
        <v>62</v>
      </c>
      <c r="K180" s="13">
        <v>1620</v>
      </c>
      <c r="L180" s="13">
        <v>48.6</v>
      </c>
      <c r="M180" s="13">
        <v>14</v>
      </c>
      <c r="N180" s="9"/>
      <c r="O180" s="2"/>
    </row>
    <row r="181" spans="1:15" ht="21.6">
      <c r="A181" s="9">
        <v>49</v>
      </c>
      <c r="B181" s="10" t="s">
        <v>61</v>
      </c>
      <c r="C181" s="10"/>
      <c r="D181" s="10" t="s">
        <v>400</v>
      </c>
      <c r="E181" s="10" t="s">
        <v>401</v>
      </c>
      <c r="F181" s="9" t="s">
        <v>42</v>
      </c>
      <c r="G181" s="10">
        <v>2004</v>
      </c>
      <c r="H181" s="10">
        <v>2</v>
      </c>
      <c r="I181" s="10" t="s">
        <v>43</v>
      </c>
      <c r="J181" s="9" t="s">
        <v>62</v>
      </c>
      <c r="K181" s="13">
        <v>15600</v>
      </c>
      <c r="L181" s="13">
        <v>468</v>
      </c>
      <c r="M181" s="13">
        <v>92</v>
      </c>
      <c r="N181" s="9"/>
      <c r="O181" s="2"/>
    </row>
    <row r="182" spans="1:15" ht="21.6">
      <c r="A182" s="9">
        <v>50</v>
      </c>
      <c r="B182" s="10" t="s">
        <v>61</v>
      </c>
      <c r="C182" s="10"/>
      <c r="D182" s="10" t="s">
        <v>396</v>
      </c>
      <c r="E182" s="10" t="s">
        <v>402</v>
      </c>
      <c r="F182" s="9" t="s">
        <v>42</v>
      </c>
      <c r="G182" s="10">
        <v>2004</v>
      </c>
      <c r="H182" s="10">
        <v>4</v>
      </c>
      <c r="I182" s="10" t="s">
        <v>43</v>
      </c>
      <c r="J182" s="9" t="s">
        <v>62</v>
      </c>
      <c r="K182" s="13">
        <v>32000</v>
      </c>
      <c r="L182" s="13">
        <v>960</v>
      </c>
      <c r="M182" s="13">
        <v>96</v>
      </c>
      <c r="N182" s="9"/>
      <c r="O182" s="2"/>
    </row>
    <row r="183" spans="1:15" ht="21.6">
      <c r="A183" s="9">
        <v>51</v>
      </c>
      <c r="B183" s="10" t="s">
        <v>61</v>
      </c>
      <c r="C183" s="10"/>
      <c r="D183" s="10" t="s">
        <v>403</v>
      </c>
      <c r="E183" s="10" t="s">
        <v>389</v>
      </c>
      <c r="F183" s="9" t="s">
        <v>42</v>
      </c>
      <c r="G183" s="10">
        <v>2004</v>
      </c>
      <c r="H183" s="10">
        <v>4</v>
      </c>
      <c r="I183" s="10" t="s">
        <v>43</v>
      </c>
      <c r="J183" s="9" t="s">
        <v>62</v>
      </c>
      <c r="K183" s="13">
        <v>25200</v>
      </c>
      <c r="L183" s="13">
        <v>756</v>
      </c>
      <c r="M183" s="13">
        <v>84</v>
      </c>
      <c r="N183" s="9"/>
      <c r="O183" s="2"/>
    </row>
    <row r="184" spans="1:15" ht="21.6">
      <c r="A184" s="9">
        <v>52</v>
      </c>
      <c r="B184" s="10" t="s">
        <v>61</v>
      </c>
      <c r="C184" s="10"/>
      <c r="D184" s="10" t="s">
        <v>404</v>
      </c>
      <c r="E184" s="10" t="s">
        <v>405</v>
      </c>
      <c r="F184" s="9" t="s">
        <v>42</v>
      </c>
      <c r="G184" s="10">
        <v>2004</v>
      </c>
      <c r="H184" s="10">
        <v>16</v>
      </c>
      <c r="I184" s="10" t="s">
        <v>43</v>
      </c>
      <c r="J184" s="9" t="s">
        <v>62</v>
      </c>
      <c r="K184" s="13">
        <v>3200</v>
      </c>
      <c r="L184" s="13">
        <v>96</v>
      </c>
      <c r="M184" s="13">
        <v>560</v>
      </c>
      <c r="N184" s="9"/>
      <c r="O184" s="2"/>
    </row>
    <row r="185" spans="1:15" ht="21.6">
      <c r="A185" s="9">
        <v>53</v>
      </c>
      <c r="B185" s="10" t="s">
        <v>61</v>
      </c>
      <c r="C185" s="10"/>
      <c r="D185" s="10" t="s">
        <v>404</v>
      </c>
      <c r="E185" s="10" t="s">
        <v>406</v>
      </c>
      <c r="F185" s="9" t="s">
        <v>42</v>
      </c>
      <c r="G185" s="10">
        <v>2004</v>
      </c>
      <c r="H185" s="10">
        <v>40</v>
      </c>
      <c r="I185" s="10" t="s">
        <v>43</v>
      </c>
      <c r="J185" s="9" t="s">
        <v>62</v>
      </c>
      <c r="K185" s="13">
        <v>24000</v>
      </c>
      <c r="L185" s="13">
        <v>720</v>
      </c>
      <c r="M185" s="13">
        <v>2800</v>
      </c>
      <c r="N185" s="9"/>
      <c r="O185" s="2"/>
    </row>
    <row r="186" spans="1:15">
      <c r="A186" s="120" t="s">
        <v>407</v>
      </c>
      <c r="B186" s="120"/>
      <c r="C186" s="8"/>
      <c r="D186" s="10"/>
      <c r="E186" s="10"/>
      <c r="F186" s="10"/>
      <c r="G186" s="10"/>
      <c r="H186" s="10"/>
      <c r="I186" s="10"/>
      <c r="J186" s="10"/>
      <c r="K186" s="13"/>
      <c r="L186" s="13"/>
      <c r="M186" s="13"/>
      <c r="N186" s="9"/>
      <c r="O186" s="2"/>
    </row>
    <row r="187" spans="1:15" s="3" customFormat="1" ht="21.6">
      <c r="A187" s="9">
        <v>54</v>
      </c>
      <c r="B187" s="10" t="s">
        <v>61</v>
      </c>
      <c r="C187" s="10" t="s">
        <v>252</v>
      </c>
      <c r="D187" s="10" t="s">
        <v>408</v>
      </c>
      <c r="E187" s="10" t="s">
        <v>320</v>
      </c>
      <c r="F187" s="9" t="s">
        <v>42</v>
      </c>
      <c r="G187" s="10">
        <v>2008</v>
      </c>
      <c r="H187" s="10">
        <v>2</v>
      </c>
      <c r="I187" s="10" t="s">
        <v>43</v>
      </c>
      <c r="J187" s="10" t="s">
        <v>62</v>
      </c>
      <c r="K187" s="13">
        <v>315325.24</v>
      </c>
      <c r="L187" s="13">
        <v>9459.7572</v>
      </c>
      <c r="M187" s="13">
        <v>1400</v>
      </c>
      <c r="N187" s="9"/>
      <c r="O187" s="2"/>
    </row>
    <row r="188" spans="1:15" ht="21.6">
      <c r="A188" s="9">
        <v>55</v>
      </c>
      <c r="B188" s="10" t="s">
        <v>61</v>
      </c>
      <c r="C188" s="10"/>
      <c r="D188" s="10" t="s">
        <v>409</v>
      </c>
      <c r="E188" s="10" t="s">
        <v>320</v>
      </c>
      <c r="F188" s="9" t="s">
        <v>42</v>
      </c>
      <c r="G188" s="10">
        <v>2008</v>
      </c>
      <c r="H188" s="10">
        <v>2</v>
      </c>
      <c r="I188" s="10" t="s">
        <v>43</v>
      </c>
      <c r="J188" s="9" t="s">
        <v>62</v>
      </c>
      <c r="K188" s="13">
        <v>10000</v>
      </c>
      <c r="L188" s="13">
        <v>300</v>
      </c>
      <c r="M188" s="13">
        <v>700</v>
      </c>
      <c r="N188" s="9"/>
      <c r="O188" s="2"/>
    </row>
    <row r="189" spans="1:15" ht="21.6">
      <c r="A189" s="9">
        <v>56</v>
      </c>
      <c r="B189" s="10" t="s">
        <v>61</v>
      </c>
      <c r="C189" s="10"/>
      <c r="D189" s="10" t="s">
        <v>410</v>
      </c>
      <c r="E189" s="10" t="s">
        <v>107</v>
      </c>
      <c r="F189" s="9" t="s">
        <v>42</v>
      </c>
      <c r="G189" s="10">
        <v>2004</v>
      </c>
      <c r="H189" s="10">
        <v>14</v>
      </c>
      <c r="I189" s="10" t="s">
        <v>43</v>
      </c>
      <c r="J189" s="9" t="s">
        <v>62</v>
      </c>
      <c r="K189" s="13">
        <v>2800</v>
      </c>
      <c r="L189" s="13">
        <v>784</v>
      </c>
      <c r="M189" s="13">
        <v>1260</v>
      </c>
      <c r="N189" s="9"/>
      <c r="O189" s="2"/>
    </row>
    <row r="190" spans="1:15" ht="21.6">
      <c r="A190" s="9">
        <v>57</v>
      </c>
      <c r="B190" s="10" t="s">
        <v>349</v>
      </c>
      <c r="C190" s="10"/>
      <c r="D190" s="10" t="s">
        <v>411</v>
      </c>
      <c r="E190" s="10" t="s">
        <v>412</v>
      </c>
      <c r="F190" s="9" t="s">
        <v>42</v>
      </c>
      <c r="G190" s="10">
        <v>2004</v>
      </c>
      <c r="H190" s="10">
        <v>1</v>
      </c>
      <c r="I190" s="10" t="s">
        <v>43</v>
      </c>
      <c r="J190" s="10" t="s">
        <v>62</v>
      </c>
      <c r="K190" s="13">
        <v>800</v>
      </c>
      <c r="L190" s="13">
        <v>24</v>
      </c>
      <c r="M190" s="13">
        <v>26</v>
      </c>
      <c r="N190" s="9"/>
      <c r="O190" s="2"/>
    </row>
    <row r="191" spans="1:15" ht="21.6">
      <c r="A191" s="9">
        <v>58</v>
      </c>
      <c r="B191" s="10" t="s">
        <v>349</v>
      </c>
      <c r="C191" s="10"/>
      <c r="D191" s="10" t="s">
        <v>413</v>
      </c>
      <c r="E191" s="10" t="s">
        <v>414</v>
      </c>
      <c r="F191" s="9" t="s">
        <v>42</v>
      </c>
      <c r="G191" s="10">
        <v>2004</v>
      </c>
      <c r="H191" s="10">
        <v>1</v>
      </c>
      <c r="I191" s="10" t="s">
        <v>43</v>
      </c>
      <c r="J191" s="10" t="s">
        <v>62</v>
      </c>
      <c r="K191" s="13">
        <v>285</v>
      </c>
      <c r="L191" s="13">
        <v>8.5500000000000007</v>
      </c>
      <c r="M191" s="13">
        <v>1</v>
      </c>
      <c r="N191" s="9"/>
      <c r="O191" s="2"/>
    </row>
    <row r="192" spans="1:15" ht="21.6">
      <c r="A192" s="9">
        <v>59</v>
      </c>
      <c r="B192" s="10" t="s">
        <v>61</v>
      </c>
      <c r="C192" s="10" t="s">
        <v>46</v>
      </c>
      <c r="D192" s="10" t="s">
        <v>299</v>
      </c>
      <c r="E192" s="10" t="s">
        <v>415</v>
      </c>
      <c r="F192" s="9" t="s">
        <v>42</v>
      </c>
      <c r="G192" s="10">
        <v>2004</v>
      </c>
      <c r="H192" s="10">
        <v>5</v>
      </c>
      <c r="I192" s="10" t="s">
        <v>43</v>
      </c>
      <c r="J192" s="10" t="s">
        <v>62</v>
      </c>
      <c r="K192" s="13">
        <v>38605</v>
      </c>
      <c r="L192" s="13">
        <v>1158.1500000000001</v>
      </c>
      <c r="M192" s="13">
        <v>590</v>
      </c>
      <c r="N192" s="9"/>
      <c r="O192" s="2"/>
    </row>
    <row r="193" spans="1:14" s="4" customFormat="1">
      <c r="A193" s="121" t="s">
        <v>63</v>
      </c>
      <c r="B193" s="121"/>
      <c r="C193" s="121"/>
      <c r="D193" s="121"/>
      <c r="E193" s="121"/>
      <c r="F193" s="121"/>
      <c r="G193" s="18"/>
      <c r="H193" s="19">
        <f>SUM(H7:H192)</f>
        <v>2539</v>
      </c>
      <c r="I193" s="19"/>
      <c r="J193" s="17"/>
      <c r="K193" s="17">
        <f>SUM(K7:K192)</f>
        <v>12769420.968560914</v>
      </c>
      <c r="L193" s="17">
        <f>SUM(L7:L192)</f>
        <v>383782.62905682734</v>
      </c>
      <c r="M193" s="17">
        <f>SUM(M7:M192)</f>
        <v>270080</v>
      </c>
      <c r="N193" s="9"/>
    </row>
    <row r="194" spans="1:14">
      <c r="A194" s="119" t="s">
        <v>64</v>
      </c>
      <c r="B194" s="119"/>
      <c r="C194" s="119"/>
      <c r="D194" s="119"/>
      <c r="E194" s="7"/>
      <c r="F194" s="7"/>
      <c r="G194" s="7"/>
      <c r="H194" s="7"/>
      <c r="I194" s="7"/>
      <c r="J194" s="7"/>
      <c r="K194" s="13"/>
      <c r="L194" s="13"/>
      <c r="M194" s="13"/>
      <c r="N194" s="9"/>
    </row>
    <row r="195" spans="1:14">
      <c r="A195" s="119" t="s">
        <v>326</v>
      </c>
      <c r="B195" s="119"/>
      <c r="C195" s="7"/>
      <c r="D195" s="7"/>
      <c r="E195" s="7"/>
      <c r="F195" s="7"/>
      <c r="G195" s="7"/>
      <c r="H195" s="7"/>
      <c r="I195" s="7"/>
      <c r="J195" s="7"/>
      <c r="K195" s="17"/>
      <c r="L195" s="17"/>
      <c r="M195" s="17"/>
      <c r="N195" s="7"/>
    </row>
    <row r="196" spans="1:14" s="3" customFormat="1" ht="21.6">
      <c r="A196" s="9">
        <v>1</v>
      </c>
      <c r="B196" s="10" t="s">
        <v>110</v>
      </c>
      <c r="C196" s="10" t="s">
        <v>416</v>
      </c>
      <c r="D196" s="10" t="s">
        <v>327</v>
      </c>
      <c r="E196" s="10" t="s">
        <v>417</v>
      </c>
      <c r="F196" s="9" t="s">
        <v>67</v>
      </c>
      <c r="G196" s="9" t="s">
        <v>108</v>
      </c>
      <c r="H196" s="10">
        <v>1</v>
      </c>
      <c r="I196" s="10" t="s">
        <v>43</v>
      </c>
      <c r="J196" s="10" t="s">
        <v>54</v>
      </c>
      <c r="K196" s="13">
        <v>92856.320713506298</v>
      </c>
      <c r="L196" s="13">
        <v>2785.6896214051899</v>
      </c>
      <c r="M196" s="13">
        <v>5652</v>
      </c>
      <c r="N196" s="9"/>
    </row>
    <row r="197" spans="1:14" s="3" customFormat="1" ht="21.6">
      <c r="A197" s="9">
        <v>2</v>
      </c>
      <c r="B197" s="10" t="s">
        <v>110</v>
      </c>
      <c r="C197" s="10" t="s">
        <v>416</v>
      </c>
      <c r="D197" s="10" t="s">
        <v>327</v>
      </c>
      <c r="E197" s="10" t="s">
        <v>418</v>
      </c>
      <c r="F197" s="9" t="s">
        <v>67</v>
      </c>
      <c r="G197" s="10" t="s">
        <v>121</v>
      </c>
      <c r="H197" s="10">
        <v>1</v>
      </c>
      <c r="I197" s="10" t="s">
        <v>43</v>
      </c>
      <c r="J197" s="10" t="s">
        <v>419</v>
      </c>
      <c r="K197" s="13">
        <v>82988.451121928898</v>
      </c>
      <c r="L197" s="13">
        <v>2489.65353365787</v>
      </c>
      <c r="M197" s="13">
        <v>4464</v>
      </c>
      <c r="N197" s="9"/>
    </row>
    <row r="198" spans="1:14">
      <c r="A198" s="119" t="s">
        <v>104</v>
      </c>
      <c r="B198" s="119"/>
      <c r="C198" s="7"/>
      <c r="D198" s="7"/>
      <c r="E198" s="7"/>
      <c r="F198" s="7"/>
      <c r="G198" s="7"/>
      <c r="H198" s="7"/>
      <c r="I198" s="7"/>
      <c r="J198" s="7"/>
      <c r="K198" s="13"/>
      <c r="L198" s="13"/>
      <c r="M198" s="13"/>
      <c r="N198" s="9"/>
    </row>
    <row r="199" spans="1:14" ht="21.6">
      <c r="A199" s="10">
        <v>3</v>
      </c>
      <c r="B199" s="10" t="s">
        <v>420</v>
      </c>
      <c r="C199" s="10"/>
      <c r="D199" s="10" t="s">
        <v>347</v>
      </c>
      <c r="E199" s="10" t="s">
        <v>120</v>
      </c>
      <c r="F199" s="10" t="s">
        <v>67</v>
      </c>
      <c r="G199" s="10" t="s">
        <v>314</v>
      </c>
      <c r="H199" s="10">
        <v>711</v>
      </c>
      <c r="I199" s="10" t="s">
        <v>109</v>
      </c>
      <c r="J199" s="10" t="s">
        <v>69</v>
      </c>
      <c r="K199" s="13">
        <v>691966.53</v>
      </c>
      <c r="L199" s="13">
        <v>20758.995900000002</v>
      </c>
      <c r="M199" s="13">
        <v>113049</v>
      </c>
      <c r="N199" s="9"/>
    </row>
    <row r="200" spans="1:14" ht="21.6">
      <c r="A200" s="10">
        <v>4</v>
      </c>
      <c r="B200" s="10" t="s">
        <v>421</v>
      </c>
      <c r="C200" s="10"/>
      <c r="D200" s="10" t="s">
        <v>422</v>
      </c>
      <c r="E200" s="10" t="s">
        <v>107</v>
      </c>
      <c r="F200" s="10" t="s">
        <v>67</v>
      </c>
      <c r="G200" s="10" t="s">
        <v>314</v>
      </c>
      <c r="H200" s="10">
        <v>5</v>
      </c>
      <c r="I200" s="10" t="s">
        <v>109</v>
      </c>
      <c r="J200" s="10" t="s">
        <v>69</v>
      </c>
      <c r="K200" s="13">
        <v>1925</v>
      </c>
      <c r="L200" s="13">
        <v>57.75</v>
      </c>
      <c r="M200" s="13">
        <v>25</v>
      </c>
      <c r="N200" s="9"/>
    </row>
    <row r="201" spans="1:14">
      <c r="A201" s="120" t="s">
        <v>122</v>
      </c>
      <c r="B201" s="120"/>
      <c r="C201" s="8"/>
      <c r="D201" s="10"/>
      <c r="E201" s="10"/>
      <c r="F201" s="10"/>
      <c r="G201" s="10"/>
      <c r="H201" s="10"/>
      <c r="I201" s="10"/>
      <c r="J201" s="10"/>
      <c r="K201" s="13"/>
      <c r="L201" s="13"/>
      <c r="M201" s="13"/>
      <c r="N201" s="9"/>
    </row>
    <row r="202" spans="1:14" s="3" customFormat="1" ht="21.6">
      <c r="A202" s="10">
        <v>5</v>
      </c>
      <c r="B202" s="10" t="s">
        <v>423</v>
      </c>
      <c r="C202" s="10" t="s">
        <v>424</v>
      </c>
      <c r="D202" s="10" t="s">
        <v>425</v>
      </c>
      <c r="E202" s="10" t="s">
        <v>426</v>
      </c>
      <c r="F202" s="10" t="s">
        <v>67</v>
      </c>
      <c r="G202" s="10" t="s">
        <v>314</v>
      </c>
      <c r="H202" s="10">
        <v>72</v>
      </c>
      <c r="I202" s="10" t="s">
        <v>43</v>
      </c>
      <c r="J202" s="10" t="s">
        <v>69</v>
      </c>
      <c r="K202" s="13">
        <v>710727.84</v>
      </c>
      <c r="L202" s="13">
        <v>21321.835200000001</v>
      </c>
      <c r="M202" s="13">
        <v>3816</v>
      </c>
      <c r="N202" s="9"/>
    </row>
    <row r="203" spans="1:14">
      <c r="A203" s="120" t="s">
        <v>348</v>
      </c>
      <c r="B203" s="120"/>
      <c r="C203" s="8"/>
      <c r="D203" s="10"/>
      <c r="E203" s="10"/>
      <c r="F203" s="10"/>
      <c r="G203" s="10"/>
      <c r="H203" s="10"/>
      <c r="I203" s="10"/>
      <c r="J203" s="10"/>
      <c r="K203" s="13"/>
      <c r="L203" s="13"/>
      <c r="M203" s="13"/>
      <c r="N203" s="9"/>
    </row>
    <row r="204" spans="1:14" ht="21.6">
      <c r="A204" s="10">
        <v>6</v>
      </c>
      <c r="B204" s="10" t="s">
        <v>427</v>
      </c>
      <c r="C204" s="10"/>
      <c r="D204" s="10" t="s">
        <v>148</v>
      </c>
      <c r="E204" s="10" t="s">
        <v>428</v>
      </c>
      <c r="F204" s="10" t="s">
        <v>67</v>
      </c>
      <c r="G204" s="10" t="s">
        <v>314</v>
      </c>
      <c r="H204" s="10">
        <v>166</v>
      </c>
      <c r="I204" s="10" t="s">
        <v>43</v>
      </c>
      <c r="J204" s="10" t="s">
        <v>69</v>
      </c>
      <c r="K204" s="13">
        <v>1492340</v>
      </c>
      <c r="L204" s="13">
        <v>44770.2</v>
      </c>
      <c r="M204" s="13">
        <v>5810</v>
      </c>
      <c r="N204" s="9"/>
    </row>
    <row r="205" spans="1:14" ht="21.6">
      <c r="A205" s="10">
        <v>7</v>
      </c>
      <c r="B205" s="10" t="s">
        <v>429</v>
      </c>
      <c r="C205" s="10"/>
      <c r="D205" s="10" t="s">
        <v>430</v>
      </c>
      <c r="E205" s="10" t="s">
        <v>431</v>
      </c>
      <c r="F205" s="10" t="s">
        <v>67</v>
      </c>
      <c r="G205" s="10" t="s">
        <v>314</v>
      </c>
      <c r="H205" s="10">
        <v>2</v>
      </c>
      <c r="I205" s="10" t="s">
        <v>43</v>
      </c>
      <c r="J205" s="10" t="s">
        <v>69</v>
      </c>
      <c r="K205" s="13">
        <v>124845.42</v>
      </c>
      <c r="L205" s="13">
        <v>3745.3625999999999</v>
      </c>
      <c r="M205" s="13">
        <v>600</v>
      </c>
      <c r="N205" s="9"/>
    </row>
    <row r="206" spans="1:14" ht="21.6">
      <c r="A206" s="10">
        <v>8</v>
      </c>
      <c r="B206" s="10" t="s">
        <v>423</v>
      </c>
      <c r="C206" s="10"/>
      <c r="D206" s="10" t="s">
        <v>432</v>
      </c>
      <c r="E206" s="10" t="s">
        <v>433</v>
      </c>
      <c r="F206" s="10" t="s">
        <v>67</v>
      </c>
      <c r="G206" s="10" t="s">
        <v>314</v>
      </c>
      <c r="H206" s="10">
        <v>28</v>
      </c>
      <c r="I206" s="10" t="s">
        <v>43</v>
      </c>
      <c r="J206" s="10" t="s">
        <v>434</v>
      </c>
      <c r="K206" s="13">
        <v>98952</v>
      </c>
      <c r="L206" s="13">
        <v>2968.56</v>
      </c>
      <c r="M206" s="13">
        <v>1960</v>
      </c>
      <c r="N206" s="9"/>
    </row>
    <row r="207" spans="1:14" ht="21.6">
      <c r="A207" s="10">
        <v>9</v>
      </c>
      <c r="B207" s="10" t="s">
        <v>435</v>
      </c>
      <c r="C207" s="10"/>
      <c r="D207" s="10" t="s">
        <v>436</v>
      </c>
      <c r="E207" s="10" t="s">
        <v>437</v>
      </c>
      <c r="F207" s="10" t="s">
        <v>67</v>
      </c>
      <c r="G207" s="10" t="s">
        <v>314</v>
      </c>
      <c r="H207" s="10">
        <v>6</v>
      </c>
      <c r="I207" s="10" t="s">
        <v>43</v>
      </c>
      <c r="J207" s="10" t="s">
        <v>69</v>
      </c>
      <c r="K207" s="13">
        <v>748510.02</v>
      </c>
      <c r="L207" s="13">
        <v>22455.300599999999</v>
      </c>
      <c r="M207" s="13">
        <v>4830</v>
      </c>
      <c r="N207" s="9"/>
    </row>
    <row r="208" spans="1:14" ht="21.6">
      <c r="A208" s="10">
        <v>10</v>
      </c>
      <c r="B208" s="10" t="s">
        <v>438</v>
      </c>
      <c r="C208" s="10"/>
      <c r="D208" s="10" t="s">
        <v>439</v>
      </c>
      <c r="E208" s="10" t="s">
        <v>437</v>
      </c>
      <c r="F208" s="10" t="s">
        <v>67</v>
      </c>
      <c r="G208" s="10" t="s">
        <v>314</v>
      </c>
      <c r="H208" s="10">
        <v>5</v>
      </c>
      <c r="I208" s="10" t="s">
        <v>43</v>
      </c>
      <c r="J208" s="10" t="s">
        <v>434</v>
      </c>
      <c r="K208" s="13">
        <v>300000</v>
      </c>
      <c r="L208" s="13">
        <v>9000</v>
      </c>
      <c r="M208" s="13">
        <v>3150</v>
      </c>
      <c r="N208" s="9"/>
    </row>
    <row r="209" spans="1:14" ht="21.6">
      <c r="A209" s="10">
        <v>11</v>
      </c>
      <c r="B209" s="10" t="s">
        <v>423</v>
      </c>
      <c r="C209" s="10"/>
      <c r="D209" s="10" t="s">
        <v>288</v>
      </c>
      <c r="E209" s="10" t="s">
        <v>440</v>
      </c>
      <c r="F209" s="10" t="s">
        <v>67</v>
      </c>
      <c r="G209" s="10" t="s">
        <v>314</v>
      </c>
      <c r="H209" s="10">
        <v>14</v>
      </c>
      <c r="I209" s="10" t="s">
        <v>43</v>
      </c>
      <c r="J209" s="10" t="s">
        <v>69</v>
      </c>
      <c r="K209" s="13">
        <v>91000</v>
      </c>
      <c r="L209" s="13">
        <v>2730</v>
      </c>
      <c r="M209" s="13">
        <v>336</v>
      </c>
      <c r="N209" s="9"/>
    </row>
    <row r="210" spans="1:14" ht="21.6">
      <c r="A210" s="10">
        <v>12</v>
      </c>
      <c r="B210" s="10" t="s">
        <v>441</v>
      </c>
      <c r="C210" s="10"/>
      <c r="D210" s="10" t="s">
        <v>442</v>
      </c>
      <c r="E210" s="10" t="s">
        <v>443</v>
      </c>
      <c r="F210" s="10" t="s">
        <v>67</v>
      </c>
      <c r="G210" s="10" t="s">
        <v>314</v>
      </c>
      <c r="H210" s="10">
        <v>95</v>
      </c>
      <c r="I210" s="10" t="s">
        <v>43</v>
      </c>
      <c r="J210" s="10" t="s">
        <v>69</v>
      </c>
      <c r="K210" s="13">
        <v>95000</v>
      </c>
      <c r="L210" s="13">
        <v>2850</v>
      </c>
      <c r="M210" s="13">
        <v>475</v>
      </c>
      <c r="N210" s="9"/>
    </row>
    <row r="211" spans="1:14" ht="21.6">
      <c r="A211" s="10">
        <v>13</v>
      </c>
      <c r="B211" s="10" t="s">
        <v>429</v>
      </c>
      <c r="C211" s="10"/>
      <c r="D211" s="10" t="s">
        <v>444</v>
      </c>
      <c r="E211" s="10" t="s">
        <v>445</v>
      </c>
      <c r="F211" s="10" t="s">
        <v>67</v>
      </c>
      <c r="G211" s="10" t="s">
        <v>314</v>
      </c>
      <c r="H211" s="10">
        <v>56</v>
      </c>
      <c r="I211" s="10" t="s">
        <v>43</v>
      </c>
      <c r="J211" s="10" t="s">
        <v>69</v>
      </c>
      <c r="K211" s="13">
        <v>28000</v>
      </c>
      <c r="L211" s="13">
        <v>840</v>
      </c>
      <c r="M211" s="13">
        <v>392</v>
      </c>
      <c r="N211" s="9"/>
    </row>
    <row r="212" spans="1:14" ht="21.6">
      <c r="A212" s="10">
        <v>14</v>
      </c>
      <c r="B212" s="10" t="s">
        <v>423</v>
      </c>
      <c r="C212" s="10"/>
      <c r="D212" s="10" t="s">
        <v>235</v>
      </c>
      <c r="E212" s="10" t="s">
        <v>236</v>
      </c>
      <c r="F212" s="10" t="s">
        <v>67</v>
      </c>
      <c r="G212" s="10" t="s">
        <v>314</v>
      </c>
      <c r="H212" s="10">
        <v>11</v>
      </c>
      <c r="I212" s="10" t="s">
        <v>43</v>
      </c>
      <c r="J212" s="10" t="s">
        <v>69</v>
      </c>
      <c r="K212" s="13">
        <v>80300</v>
      </c>
      <c r="L212" s="13">
        <v>2409</v>
      </c>
      <c r="M212" s="13">
        <v>1155</v>
      </c>
      <c r="N212" s="9" t="s">
        <v>237</v>
      </c>
    </row>
    <row r="213" spans="1:14" ht="21.6">
      <c r="A213" s="10">
        <v>15</v>
      </c>
      <c r="B213" s="10" t="s">
        <v>423</v>
      </c>
      <c r="C213" s="10"/>
      <c r="D213" s="10" t="s">
        <v>446</v>
      </c>
      <c r="E213" s="10" t="s">
        <v>447</v>
      </c>
      <c r="F213" s="10" t="s">
        <v>67</v>
      </c>
      <c r="G213" s="10" t="s">
        <v>314</v>
      </c>
      <c r="H213" s="10">
        <v>2</v>
      </c>
      <c r="I213" s="10" t="s">
        <v>43</v>
      </c>
      <c r="J213" s="10" t="s">
        <v>434</v>
      </c>
      <c r="K213" s="13">
        <v>1800</v>
      </c>
      <c r="L213" s="13">
        <v>54</v>
      </c>
      <c r="M213" s="13">
        <v>100</v>
      </c>
      <c r="N213" s="9"/>
    </row>
    <row r="214" spans="1:14" ht="21.6">
      <c r="A214" s="10">
        <v>16</v>
      </c>
      <c r="B214" s="10" t="s">
        <v>448</v>
      </c>
      <c r="C214" s="10"/>
      <c r="D214" s="10" t="s">
        <v>353</v>
      </c>
      <c r="E214" s="10" t="s">
        <v>449</v>
      </c>
      <c r="F214" s="10" t="s">
        <v>67</v>
      </c>
      <c r="G214" s="10" t="s">
        <v>314</v>
      </c>
      <c r="H214" s="10">
        <v>1</v>
      </c>
      <c r="I214" s="10" t="s">
        <v>43</v>
      </c>
      <c r="J214" s="10" t="s">
        <v>69</v>
      </c>
      <c r="K214" s="13">
        <v>4800</v>
      </c>
      <c r="L214" s="13">
        <v>144</v>
      </c>
      <c r="M214" s="13">
        <v>300</v>
      </c>
      <c r="N214" s="9"/>
    </row>
    <row r="215" spans="1:14" ht="21.6">
      <c r="A215" s="10">
        <v>17</v>
      </c>
      <c r="B215" s="10" t="s">
        <v>448</v>
      </c>
      <c r="C215" s="10"/>
      <c r="D215" s="10" t="s">
        <v>353</v>
      </c>
      <c r="E215" s="10" t="s">
        <v>450</v>
      </c>
      <c r="F215" s="10" t="s">
        <v>67</v>
      </c>
      <c r="G215" s="10" t="s">
        <v>314</v>
      </c>
      <c r="H215" s="10">
        <v>1</v>
      </c>
      <c r="I215" s="10" t="s">
        <v>43</v>
      </c>
      <c r="J215" s="10" t="s">
        <v>69</v>
      </c>
      <c r="K215" s="13">
        <v>4800</v>
      </c>
      <c r="L215" s="13">
        <v>144</v>
      </c>
      <c r="M215" s="13">
        <v>300</v>
      </c>
      <c r="N215" s="9"/>
    </row>
    <row r="216" spans="1:14" ht="21.6">
      <c r="A216" s="10">
        <v>18</v>
      </c>
      <c r="B216" s="10" t="s">
        <v>448</v>
      </c>
      <c r="C216" s="10"/>
      <c r="D216" s="10" t="s">
        <v>451</v>
      </c>
      <c r="E216" s="10" t="s">
        <v>452</v>
      </c>
      <c r="F216" s="10" t="s">
        <v>67</v>
      </c>
      <c r="G216" s="10" t="s">
        <v>314</v>
      </c>
      <c r="H216" s="10">
        <v>2</v>
      </c>
      <c r="I216" s="10" t="s">
        <v>43</v>
      </c>
      <c r="J216" s="10" t="s">
        <v>434</v>
      </c>
      <c r="K216" s="13">
        <v>55268</v>
      </c>
      <c r="L216" s="13">
        <v>1658.04</v>
      </c>
      <c r="M216" s="13">
        <v>15600</v>
      </c>
      <c r="N216" s="9"/>
    </row>
    <row r="217" spans="1:14" s="3" customFormat="1" ht="21.6">
      <c r="A217" s="10">
        <v>19</v>
      </c>
      <c r="B217" s="10" t="s">
        <v>423</v>
      </c>
      <c r="C217" s="10" t="s">
        <v>453</v>
      </c>
      <c r="D217" s="10" t="s">
        <v>225</v>
      </c>
      <c r="E217" s="10" t="s">
        <v>454</v>
      </c>
      <c r="F217" s="10" t="s">
        <v>67</v>
      </c>
      <c r="G217" s="10" t="s">
        <v>314</v>
      </c>
      <c r="H217" s="10">
        <v>3</v>
      </c>
      <c r="I217" s="10" t="s">
        <v>43</v>
      </c>
      <c r="J217" s="10" t="s">
        <v>434</v>
      </c>
      <c r="K217" s="13">
        <v>180908.391070054</v>
      </c>
      <c r="L217" s="13">
        <v>5427.2517321016103</v>
      </c>
      <c r="M217" s="13">
        <v>1092</v>
      </c>
      <c r="N217" s="9"/>
    </row>
    <row r="218" spans="1:14" s="3" customFormat="1" ht="21.6">
      <c r="A218" s="10">
        <v>20</v>
      </c>
      <c r="B218" s="10" t="s">
        <v>423</v>
      </c>
      <c r="C218" s="10" t="s">
        <v>453</v>
      </c>
      <c r="D218" s="10" t="s">
        <v>455</v>
      </c>
      <c r="E218" s="10" t="s">
        <v>454</v>
      </c>
      <c r="F218" s="10" t="s">
        <v>67</v>
      </c>
      <c r="G218" s="10" t="s">
        <v>314</v>
      </c>
      <c r="H218" s="10">
        <v>6</v>
      </c>
      <c r="I218" s="10" t="s">
        <v>43</v>
      </c>
      <c r="J218" s="10" t="s">
        <v>434</v>
      </c>
      <c r="K218" s="13">
        <v>39799.846035411902</v>
      </c>
      <c r="L218" s="13">
        <v>1193.9953810623599</v>
      </c>
      <c r="M218" s="13">
        <v>588</v>
      </c>
      <c r="N218" s="9"/>
    </row>
    <row r="219" spans="1:14" ht="21.6">
      <c r="A219" s="10">
        <v>21</v>
      </c>
      <c r="B219" s="10" t="s">
        <v>423</v>
      </c>
      <c r="C219" s="10"/>
      <c r="D219" s="10" t="s">
        <v>456</v>
      </c>
      <c r="E219" s="10" t="s">
        <v>457</v>
      </c>
      <c r="F219" s="10" t="s">
        <v>67</v>
      </c>
      <c r="G219" s="10" t="s">
        <v>314</v>
      </c>
      <c r="H219" s="10">
        <v>14</v>
      </c>
      <c r="I219" s="10" t="s">
        <v>43</v>
      </c>
      <c r="J219" s="10" t="s">
        <v>434</v>
      </c>
      <c r="K219" s="13">
        <v>14000</v>
      </c>
      <c r="L219" s="13">
        <v>420</v>
      </c>
      <c r="M219" s="13">
        <v>1330</v>
      </c>
      <c r="N219" s="9"/>
    </row>
    <row r="220" spans="1:14" ht="21.6">
      <c r="A220" s="10">
        <v>22</v>
      </c>
      <c r="B220" s="10" t="s">
        <v>423</v>
      </c>
      <c r="C220" s="10"/>
      <c r="D220" s="10" t="s">
        <v>458</v>
      </c>
      <c r="E220" s="10" t="s">
        <v>433</v>
      </c>
      <c r="F220" s="10" t="s">
        <v>67</v>
      </c>
      <c r="G220" s="10" t="s">
        <v>314</v>
      </c>
      <c r="H220" s="10">
        <v>4</v>
      </c>
      <c r="I220" s="10" t="s">
        <v>43</v>
      </c>
      <c r="J220" s="10" t="s">
        <v>434</v>
      </c>
      <c r="K220" s="13">
        <v>14136</v>
      </c>
      <c r="L220" s="13">
        <v>424.08</v>
      </c>
      <c r="M220" s="13">
        <v>212</v>
      </c>
      <c r="N220" s="9"/>
    </row>
    <row r="221" spans="1:14" ht="21.6">
      <c r="A221" s="10">
        <v>23</v>
      </c>
      <c r="B221" s="10" t="s">
        <v>423</v>
      </c>
      <c r="C221" s="10"/>
      <c r="D221" s="10" t="s">
        <v>151</v>
      </c>
      <c r="E221" s="10" t="s">
        <v>459</v>
      </c>
      <c r="F221" s="10" t="s">
        <v>67</v>
      </c>
      <c r="G221" s="10" t="s">
        <v>314</v>
      </c>
      <c r="H221" s="10">
        <v>8</v>
      </c>
      <c r="I221" s="10" t="s">
        <v>43</v>
      </c>
      <c r="J221" s="10" t="s">
        <v>69</v>
      </c>
      <c r="K221" s="13">
        <v>48000</v>
      </c>
      <c r="L221" s="13">
        <v>1440</v>
      </c>
      <c r="M221" s="13">
        <v>600</v>
      </c>
      <c r="N221" s="9"/>
    </row>
    <row r="222" spans="1:14" ht="21.6">
      <c r="A222" s="10">
        <v>24</v>
      </c>
      <c r="B222" s="10" t="s">
        <v>423</v>
      </c>
      <c r="C222" s="10"/>
      <c r="D222" s="10" t="s">
        <v>297</v>
      </c>
      <c r="E222" s="10" t="s">
        <v>460</v>
      </c>
      <c r="F222" s="10" t="s">
        <v>67</v>
      </c>
      <c r="G222" s="10" t="s">
        <v>314</v>
      </c>
      <c r="H222" s="10">
        <v>6</v>
      </c>
      <c r="I222" s="10" t="s">
        <v>43</v>
      </c>
      <c r="J222" s="10" t="s">
        <v>434</v>
      </c>
      <c r="K222" s="13">
        <v>16800</v>
      </c>
      <c r="L222" s="13">
        <v>504</v>
      </c>
      <c r="M222" s="13">
        <v>30</v>
      </c>
      <c r="N222" s="9"/>
    </row>
    <row r="223" spans="1:14" ht="21.6">
      <c r="A223" s="10">
        <v>25</v>
      </c>
      <c r="B223" s="10" t="s">
        <v>423</v>
      </c>
      <c r="C223" s="10"/>
      <c r="D223" s="10" t="s">
        <v>265</v>
      </c>
      <c r="E223" s="10" t="s">
        <v>461</v>
      </c>
      <c r="F223" s="10" t="s">
        <v>67</v>
      </c>
      <c r="G223" s="10" t="s">
        <v>314</v>
      </c>
      <c r="H223" s="10">
        <v>2</v>
      </c>
      <c r="I223" s="10" t="s">
        <v>43</v>
      </c>
      <c r="J223" s="10" t="s">
        <v>434</v>
      </c>
      <c r="K223" s="13">
        <v>7408</v>
      </c>
      <c r="L223" s="13">
        <v>222.24</v>
      </c>
      <c r="M223" s="13">
        <v>106</v>
      </c>
      <c r="N223" s="9"/>
    </row>
    <row r="224" spans="1:14" ht="21.6">
      <c r="A224" s="10">
        <v>26</v>
      </c>
      <c r="B224" s="10" t="s">
        <v>423</v>
      </c>
      <c r="C224" s="10"/>
      <c r="D224" s="10" t="s">
        <v>265</v>
      </c>
      <c r="E224" s="10" t="s">
        <v>462</v>
      </c>
      <c r="F224" s="10" t="s">
        <v>67</v>
      </c>
      <c r="G224" s="10" t="s">
        <v>314</v>
      </c>
      <c r="H224" s="10">
        <v>4</v>
      </c>
      <c r="I224" s="10" t="s">
        <v>43</v>
      </c>
      <c r="J224" s="10" t="s">
        <v>434</v>
      </c>
      <c r="K224" s="13">
        <v>14816</v>
      </c>
      <c r="L224" s="13">
        <v>444.48</v>
      </c>
      <c r="M224" s="13">
        <v>128</v>
      </c>
      <c r="N224" s="9"/>
    </row>
    <row r="225" spans="1:14" ht="21.6">
      <c r="A225" s="10">
        <v>27</v>
      </c>
      <c r="B225" s="10" t="s">
        <v>423</v>
      </c>
      <c r="C225" s="10"/>
      <c r="D225" s="10" t="s">
        <v>463</v>
      </c>
      <c r="E225" s="10" t="s">
        <v>464</v>
      </c>
      <c r="F225" s="10" t="s">
        <v>67</v>
      </c>
      <c r="G225" s="10" t="s">
        <v>314</v>
      </c>
      <c r="H225" s="10">
        <v>7</v>
      </c>
      <c r="I225" s="10" t="s">
        <v>43</v>
      </c>
      <c r="J225" s="10" t="s">
        <v>434</v>
      </c>
      <c r="K225" s="13">
        <v>10500</v>
      </c>
      <c r="L225" s="13">
        <v>315</v>
      </c>
      <c r="M225" s="13">
        <v>35</v>
      </c>
      <c r="N225" s="9"/>
    </row>
    <row r="226" spans="1:14" ht="21.6">
      <c r="A226" s="10">
        <v>28</v>
      </c>
      <c r="B226" s="10" t="s">
        <v>465</v>
      </c>
      <c r="C226" s="10"/>
      <c r="D226" s="10" t="s">
        <v>466</v>
      </c>
      <c r="E226" s="10" t="s">
        <v>467</v>
      </c>
      <c r="F226" s="10" t="s">
        <v>67</v>
      </c>
      <c r="G226" s="10" t="s">
        <v>314</v>
      </c>
      <c r="H226" s="10">
        <v>3</v>
      </c>
      <c r="I226" s="10" t="s">
        <v>43</v>
      </c>
      <c r="J226" s="10" t="s">
        <v>434</v>
      </c>
      <c r="K226" s="13">
        <v>7500</v>
      </c>
      <c r="L226" s="13">
        <v>225</v>
      </c>
      <c r="M226" s="13">
        <v>90</v>
      </c>
      <c r="N226" s="9"/>
    </row>
    <row r="227" spans="1:14" ht="21.6">
      <c r="A227" s="10">
        <v>29</v>
      </c>
      <c r="B227" s="10" t="s">
        <v>468</v>
      </c>
      <c r="C227" s="10"/>
      <c r="D227" s="10" t="s">
        <v>469</v>
      </c>
      <c r="E227" s="10" t="s">
        <v>470</v>
      </c>
      <c r="F227" s="10" t="s">
        <v>67</v>
      </c>
      <c r="G227" s="10" t="s">
        <v>314</v>
      </c>
      <c r="H227" s="10">
        <v>10</v>
      </c>
      <c r="I227" s="10" t="s">
        <v>43</v>
      </c>
      <c r="J227" s="10" t="s">
        <v>434</v>
      </c>
      <c r="K227" s="13">
        <v>24800</v>
      </c>
      <c r="L227" s="13">
        <v>744</v>
      </c>
      <c r="M227" s="13">
        <v>50</v>
      </c>
      <c r="N227" s="9"/>
    </row>
    <row r="228" spans="1:14" ht="21.6">
      <c r="A228" s="10">
        <v>30</v>
      </c>
      <c r="B228" s="10" t="s">
        <v>468</v>
      </c>
      <c r="C228" s="10"/>
      <c r="D228" s="10" t="s">
        <v>241</v>
      </c>
      <c r="E228" s="10" t="s">
        <v>471</v>
      </c>
      <c r="F228" s="10" t="s">
        <v>67</v>
      </c>
      <c r="G228" s="10" t="s">
        <v>314</v>
      </c>
      <c r="H228" s="10">
        <v>1</v>
      </c>
      <c r="I228" s="10" t="s">
        <v>43</v>
      </c>
      <c r="J228" s="10" t="s">
        <v>69</v>
      </c>
      <c r="K228" s="13">
        <v>2664</v>
      </c>
      <c r="L228" s="13">
        <v>79.92</v>
      </c>
      <c r="M228" s="13">
        <v>50</v>
      </c>
      <c r="N228" s="9" t="s">
        <v>237</v>
      </c>
    </row>
    <row r="229" spans="1:14" ht="21.6">
      <c r="A229" s="10">
        <v>31</v>
      </c>
      <c r="B229" s="10" t="s">
        <v>468</v>
      </c>
      <c r="C229" s="10"/>
      <c r="D229" s="10" t="s">
        <v>396</v>
      </c>
      <c r="E229" s="10" t="s">
        <v>472</v>
      </c>
      <c r="F229" s="10" t="s">
        <v>67</v>
      </c>
      <c r="G229" s="10" t="s">
        <v>314</v>
      </c>
      <c r="H229" s="10">
        <v>2</v>
      </c>
      <c r="I229" s="10" t="s">
        <v>43</v>
      </c>
      <c r="J229" s="10" t="s">
        <v>69</v>
      </c>
      <c r="K229" s="13">
        <v>10000</v>
      </c>
      <c r="L229" s="13">
        <v>300</v>
      </c>
      <c r="M229" s="13">
        <v>48</v>
      </c>
      <c r="N229" s="9"/>
    </row>
    <row r="230" spans="1:14" ht="21.6">
      <c r="A230" s="10">
        <v>32</v>
      </c>
      <c r="B230" s="10" t="s">
        <v>468</v>
      </c>
      <c r="C230" s="10"/>
      <c r="D230" s="10" t="s">
        <v>473</v>
      </c>
      <c r="E230" s="10" t="s">
        <v>474</v>
      </c>
      <c r="F230" s="10" t="s">
        <v>67</v>
      </c>
      <c r="G230" s="10" t="s">
        <v>314</v>
      </c>
      <c r="H230" s="10">
        <v>1</v>
      </c>
      <c r="I230" s="10" t="s">
        <v>43</v>
      </c>
      <c r="J230" s="10" t="s">
        <v>69</v>
      </c>
      <c r="K230" s="13">
        <v>1300</v>
      </c>
      <c r="L230" s="13">
        <v>39</v>
      </c>
      <c r="M230" s="13">
        <v>47</v>
      </c>
      <c r="N230" s="9"/>
    </row>
    <row r="231" spans="1:14" ht="21.6">
      <c r="A231" s="10">
        <v>33</v>
      </c>
      <c r="B231" s="10" t="s">
        <v>468</v>
      </c>
      <c r="C231" s="10"/>
      <c r="D231" s="10" t="s">
        <v>473</v>
      </c>
      <c r="E231" s="10" t="s">
        <v>475</v>
      </c>
      <c r="F231" s="10" t="s">
        <v>67</v>
      </c>
      <c r="G231" s="10" t="s">
        <v>314</v>
      </c>
      <c r="H231" s="10">
        <v>1</v>
      </c>
      <c r="I231" s="10" t="s">
        <v>43</v>
      </c>
      <c r="J231" s="10" t="s">
        <v>69</v>
      </c>
      <c r="K231" s="13">
        <v>3000</v>
      </c>
      <c r="L231" s="13">
        <v>90</v>
      </c>
      <c r="M231" s="13">
        <v>47</v>
      </c>
      <c r="N231" s="9"/>
    </row>
    <row r="232" spans="1:14" ht="21.6">
      <c r="A232" s="10">
        <v>34</v>
      </c>
      <c r="B232" s="10" t="s">
        <v>468</v>
      </c>
      <c r="C232" s="10"/>
      <c r="D232" s="10" t="s">
        <v>383</v>
      </c>
      <c r="E232" s="10" t="s">
        <v>476</v>
      </c>
      <c r="F232" s="10" t="s">
        <v>67</v>
      </c>
      <c r="G232" s="10" t="s">
        <v>314</v>
      </c>
      <c r="H232" s="10">
        <v>1</v>
      </c>
      <c r="I232" s="10" t="s">
        <v>43</v>
      </c>
      <c r="J232" s="10" t="s">
        <v>69</v>
      </c>
      <c r="K232" s="13">
        <v>29721</v>
      </c>
      <c r="L232" s="13">
        <v>891.63</v>
      </c>
      <c r="M232" s="13">
        <v>60</v>
      </c>
      <c r="N232" s="9" t="s">
        <v>237</v>
      </c>
    </row>
    <row r="233" spans="1:14" ht="21.6">
      <c r="A233" s="10">
        <v>35</v>
      </c>
      <c r="B233" s="10" t="s">
        <v>468</v>
      </c>
      <c r="C233" s="10"/>
      <c r="D233" s="10" t="s">
        <v>383</v>
      </c>
      <c r="E233" s="10" t="s">
        <v>477</v>
      </c>
      <c r="F233" s="10" t="s">
        <v>67</v>
      </c>
      <c r="G233" s="10" t="s">
        <v>314</v>
      </c>
      <c r="H233" s="10">
        <v>1</v>
      </c>
      <c r="I233" s="10" t="s">
        <v>43</v>
      </c>
      <c r="J233" s="10" t="s">
        <v>69</v>
      </c>
      <c r="K233" s="13">
        <v>29721</v>
      </c>
      <c r="L233" s="13">
        <v>891.63</v>
      </c>
      <c r="M233" s="13">
        <v>60</v>
      </c>
      <c r="N233" s="9" t="s">
        <v>237</v>
      </c>
    </row>
    <row r="234" spans="1:14" s="3" customFormat="1" ht="21.6">
      <c r="A234" s="10">
        <v>36</v>
      </c>
      <c r="B234" s="10" t="s">
        <v>468</v>
      </c>
      <c r="C234" s="10" t="s">
        <v>416</v>
      </c>
      <c r="D234" s="10" t="s">
        <v>142</v>
      </c>
      <c r="E234" s="10" t="s">
        <v>478</v>
      </c>
      <c r="F234" s="10" t="s">
        <v>67</v>
      </c>
      <c r="G234" s="10" t="s">
        <v>314</v>
      </c>
      <c r="H234" s="10">
        <v>1</v>
      </c>
      <c r="I234" s="10" t="s">
        <v>43</v>
      </c>
      <c r="J234" s="10" t="s">
        <v>69</v>
      </c>
      <c r="K234" s="13">
        <v>3969.39</v>
      </c>
      <c r="L234" s="13">
        <v>119.0817</v>
      </c>
      <c r="M234" s="13">
        <v>30</v>
      </c>
      <c r="N234" s="9"/>
    </row>
    <row r="235" spans="1:14" s="3" customFormat="1" ht="21.6">
      <c r="A235" s="10">
        <v>37</v>
      </c>
      <c r="B235" s="10" t="s">
        <v>468</v>
      </c>
      <c r="C235" s="10" t="s">
        <v>416</v>
      </c>
      <c r="D235" s="10" t="s">
        <v>142</v>
      </c>
      <c r="E235" s="10" t="s">
        <v>479</v>
      </c>
      <c r="F235" s="10" t="s">
        <v>67</v>
      </c>
      <c r="G235" s="10" t="s">
        <v>314</v>
      </c>
      <c r="H235" s="10">
        <v>1</v>
      </c>
      <c r="I235" s="10" t="s">
        <v>43</v>
      </c>
      <c r="J235" s="10" t="s">
        <v>69</v>
      </c>
      <c r="K235" s="13">
        <v>7975.08</v>
      </c>
      <c r="L235" s="13">
        <v>239.25239999999999</v>
      </c>
      <c r="M235" s="13">
        <v>30</v>
      </c>
      <c r="N235" s="9"/>
    </row>
    <row r="236" spans="1:14" s="3" customFormat="1" ht="21.6">
      <c r="A236" s="10">
        <v>38</v>
      </c>
      <c r="B236" s="10" t="s">
        <v>468</v>
      </c>
      <c r="C236" s="10" t="s">
        <v>416</v>
      </c>
      <c r="D236" s="10" t="s">
        <v>142</v>
      </c>
      <c r="E236" s="10" t="s">
        <v>480</v>
      </c>
      <c r="F236" s="10" t="s">
        <v>67</v>
      </c>
      <c r="G236" s="10" t="s">
        <v>314</v>
      </c>
      <c r="H236" s="10">
        <v>1</v>
      </c>
      <c r="I236" s="10" t="s">
        <v>43</v>
      </c>
      <c r="J236" s="10" t="s">
        <v>69</v>
      </c>
      <c r="K236" s="13">
        <v>10421.61</v>
      </c>
      <c r="L236" s="13">
        <v>312.64830000000001</v>
      </c>
      <c r="M236" s="13">
        <v>80</v>
      </c>
      <c r="N236" s="9"/>
    </row>
    <row r="237" spans="1:14" ht="21.6">
      <c r="A237" s="10">
        <v>39</v>
      </c>
      <c r="B237" s="10" t="s">
        <v>468</v>
      </c>
      <c r="C237" s="10"/>
      <c r="D237" s="10" t="s">
        <v>172</v>
      </c>
      <c r="E237" s="10" t="s">
        <v>481</v>
      </c>
      <c r="F237" s="10" t="s">
        <v>67</v>
      </c>
      <c r="G237" s="10" t="s">
        <v>314</v>
      </c>
      <c r="H237" s="10">
        <v>8</v>
      </c>
      <c r="I237" s="10" t="s">
        <v>43</v>
      </c>
      <c r="J237" s="10" t="s">
        <v>69</v>
      </c>
      <c r="K237" s="13">
        <v>800</v>
      </c>
      <c r="L237" s="13">
        <v>24</v>
      </c>
      <c r="M237" s="13">
        <v>64</v>
      </c>
      <c r="N237" s="9"/>
    </row>
    <row r="238" spans="1:14" ht="21.6">
      <c r="A238" s="10">
        <v>40</v>
      </c>
      <c r="B238" s="10" t="s">
        <v>468</v>
      </c>
      <c r="C238" s="10"/>
      <c r="D238" s="10" t="s">
        <v>482</v>
      </c>
      <c r="E238" s="10" t="s">
        <v>483</v>
      </c>
      <c r="F238" s="10" t="s">
        <v>67</v>
      </c>
      <c r="G238" s="10" t="s">
        <v>314</v>
      </c>
      <c r="H238" s="10">
        <v>9</v>
      </c>
      <c r="I238" s="10" t="s">
        <v>43</v>
      </c>
      <c r="J238" s="10" t="s">
        <v>69</v>
      </c>
      <c r="K238" s="13">
        <v>9000</v>
      </c>
      <c r="L238" s="13">
        <v>270</v>
      </c>
      <c r="M238" s="13">
        <v>180</v>
      </c>
      <c r="N238" s="9"/>
    </row>
    <row r="239" spans="1:14" ht="21.6">
      <c r="A239" s="10">
        <v>41</v>
      </c>
      <c r="B239" s="10" t="s">
        <v>468</v>
      </c>
      <c r="C239" s="10"/>
      <c r="D239" s="10" t="s">
        <v>484</v>
      </c>
      <c r="E239" s="10" t="s">
        <v>266</v>
      </c>
      <c r="F239" s="10" t="s">
        <v>67</v>
      </c>
      <c r="G239" s="10" t="s">
        <v>314</v>
      </c>
      <c r="H239" s="10">
        <v>2</v>
      </c>
      <c r="I239" s="10" t="s">
        <v>43</v>
      </c>
      <c r="J239" s="10" t="s">
        <v>69</v>
      </c>
      <c r="K239" s="13">
        <v>10000</v>
      </c>
      <c r="L239" s="13">
        <v>300</v>
      </c>
      <c r="M239" s="13">
        <v>390</v>
      </c>
      <c r="N239" s="9"/>
    </row>
    <row r="240" spans="1:14" ht="21.6">
      <c r="A240" s="10">
        <v>42</v>
      </c>
      <c r="B240" s="10" t="s">
        <v>468</v>
      </c>
      <c r="C240" s="10"/>
      <c r="D240" s="10" t="s">
        <v>155</v>
      </c>
      <c r="E240" s="10" t="s">
        <v>485</v>
      </c>
      <c r="F240" s="10" t="s">
        <v>67</v>
      </c>
      <c r="G240" s="10" t="s">
        <v>314</v>
      </c>
      <c r="H240" s="10">
        <v>1</v>
      </c>
      <c r="I240" s="10" t="s">
        <v>43</v>
      </c>
      <c r="J240" s="10" t="s">
        <v>69</v>
      </c>
      <c r="K240" s="13">
        <v>1800</v>
      </c>
      <c r="L240" s="13">
        <v>54</v>
      </c>
      <c r="M240" s="13">
        <v>5</v>
      </c>
      <c r="N240" s="9"/>
    </row>
    <row r="241" spans="1:14" ht="21.6">
      <c r="A241" s="10">
        <v>43</v>
      </c>
      <c r="B241" s="10" t="s">
        <v>468</v>
      </c>
      <c r="C241" s="10"/>
      <c r="D241" s="10" t="s">
        <v>155</v>
      </c>
      <c r="E241" s="10" t="s">
        <v>486</v>
      </c>
      <c r="F241" s="10" t="s">
        <v>67</v>
      </c>
      <c r="G241" s="10" t="s">
        <v>314</v>
      </c>
      <c r="H241" s="10">
        <v>1</v>
      </c>
      <c r="I241" s="10" t="s">
        <v>43</v>
      </c>
      <c r="J241" s="10" t="s">
        <v>69</v>
      </c>
      <c r="K241" s="13">
        <v>1500</v>
      </c>
      <c r="L241" s="13">
        <v>45</v>
      </c>
      <c r="M241" s="13">
        <v>5</v>
      </c>
      <c r="N241" s="9"/>
    </row>
    <row r="242" spans="1:14" ht="21.6">
      <c r="A242" s="10">
        <v>44</v>
      </c>
      <c r="B242" s="10" t="s">
        <v>468</v>
      </c>
      <c r="C242" s="10"/>
      <c r="D242" s="10" t="s">
        <v>231</v>
      </c>
      <c r="E242" s="10" t="s">
        <v>487</v>
      </c>
      <c r="F242" s="10" t="s">
        <v>67</v>
      </c>
      <c r="G242" s="10" t="s">
        <v>314</v>
      </c>
      <c r="H242" s="10">
        <v>7</v>
      </c>
      <c r="I242" s="10" t="s">
        <v>126</v>
      </c>
      <c r="J242" s="10" t="s">
        <v>69</v>
      </c>
      <c r="K242" s="13">
        <v>19600</v>
      </c>
      <c r="L242" s="13">
        <v>588</v>
      </c>
      <c r="M242" s="13">
        <v>84</v>
      </c>
      <c r="N242" s="9"/>
    </row>
    <row r="243" spans="1:14" ht="21.6">
      <c r="A243" s="10">
        <v>45</v>
      </c>
      <c r="B243" s="10" t="s">
        <v>468</v>
      </c>
      <c r="C243" s="10"/>
      <c r="D243" s="10" t="s">
        <v>159</v>
      </c>
      <c r="E243" s="10" t="s">
        <v>488</v>
      </c>
      <c r="F243" s="10" t="s">
        <v>67</v>
      </c>
      <c r="G243" s="10" t="s">
        <v>314</v>
      </c>
      <c r="H243" s="10">
        <v>8</v>
      </c>
      <c r="I243" s="10" t="s">
        <v>43</v>
      </c>
      <c r="J243" s="10" t="s">
        <v>69</v>
      </c>
      <c r="K243" s="13">
        <v>15000</v>
      </c>
      <c r="L243" s="13">
        <v>450</v>
      </c>
      <c r="M243" s="13">
        <v>160</v>
      </c>
      <c r="N243" s="9"/>
    </row>
    <row r="244" spans="1:14" ht="21.6">
      <c r="A244" s="10">
        <v>46</v>
      </c>
      <c r="B244" s="10" t="s">
        <v>468</v>
      </c>
      <c r="C244" s="10"/>
      <c r="D244" s="10" t="s">
        <v>172</v>
      </c>
      <c r="E244" s="10" t="s">
        <v>489</v>
      </c>
      <c r="F244" s="10" t="s">
        <v>67</v>
      </c>
      <c r="G244" s="10" t="s">
        <v>314</v>
      </c>
      <c r="H244" s="10">
        <v>9</v>
      </c>
      <c r="I244" s="10" t="s">
        <v>43</v>
      </c>
      <c r="J244" s="10" t="s">
        <v>69</v>
      </c>
      <c r="K244" s="13">
        <v>11475</v>
      </c>
      <c r="L244" s="13">
        <v>344.25</v>
      </c>
      <c r="M244" s="13">
        <v>72</v>
      </c>
      <c r="N244" s="9"/>
    </row>
    <row r="245" spans="1:14" ht="21.6">
      <c r="A245" s="10">
        <v>47</v>
      </c>
      <c r="B245" s="10" t="s">
        <v>468</v>
      </c>
      <c r="C245" s="10"/>
      <c r="D245" s="10" t="s">
        <v>490</v>
      </c>
      <c r="E245" s="10" t="s">
        <v>491</v>
      </c>
      <c r="F245" s="10" t="s">
        <v>67</v>
      </c>
      <c r="G245" s="10" t="s">
        <v>314</v>
      </c>
      <c r="H245" s="10">
        <v>11</v>
      </c>
      <c r="I245" s="10" t="s">
        <v>43</v>
      </c>
      <c r="J245" s="10" t="s">
        <v>69</v>
      </c>
      <c r="K245" s="13">
        <v>7865</v>
      </c>
      <c r="L245" s="13">
        <v>235.95</v>
      </c>
      <c r="M245" s="13">
        <v>88</v>
      </c>
      <c r="N245" s="9"/>
    </row>
    <row r="246" spans="1:14" s="3" customFormat="1" ht="21.6">
      <c r="A246" s="10">
        <v>48</v>
      </c>
      <c r="B246" s="10" t="s">
        <v>468</v>
      </c>
      <c r="C246" s="10" t="s">
        <v>424</v>
      </c>
      <c r="D246" s="10" t="s">
        <v>175</v>
      </c>
      <c r="E246" s="10" t="s">
        <v>492</v>
      </c>
      <c r="F246" s="10" t="s">
        <v>67</v>
      </c>
      <c r="G246" s="10" t="s">
        <v>314</v>
      </c>
      <c r="H246" s="10">
        <v>1</v>
      </c>
      <c r="I246" s="10" t="s">
        <v>43</v>
      </c>
      <c r="J246" s="10" t="s">
        <v>69</v>
      </c>
      <c r="K246" s="13">
        <v>1408.0650000000001</v>
      </c>
      <c r="L246" s="13">
        <v>42.241950000000003</v>
      </c>
      <c r="M246" s="13">
        <v>46</v>
      </c>
      <c r="N246" s="9"/>
    </row>
    <row r="247" spans="1:14" s="3" customFormat="1" ht="21.6">
      <c r="A247" s="10">
        <v>49</v>
      </c>
      <c r="B247" s="10" t="s">
        <v>468</v>
      </c>
      <c r="C247" s="10" t="s">
        <v>424</v>
      </c>
      <c r="D247" s="10" t="s">
        <v>175</v>
      </c>
      <c r="E247" s="10" t="s">
        <v>493</v>
      </c>
      <c r="F247" s="10" t="s">
        <v>67</v>
      </c>
      <c r="G247" s="10" t="s">
        <v>314</v>
      </c>
      <c r="H247" s="10">
        <v>1</v>
      </c>
      <c r="I247" s="10" t="s">
        <v>43</v>
      </c>
      <c r="J247" s="10" t="s">
        <v>69</v>
      </c>
      <c r="K247" s="13">
        <v>5480.74</v>
      </c>
      <c r="L247" s="13">
        <v>164.4222</v>
      </c>
      <c r="M247" s="13">
        <v>46</v>
      </c>
      <c r="N247" s="9"/>
    </row>
    <row r="248" spans="1:14" s="3" customFormat="1" ht="21.6">
      <c r="A248" s="10">
        <v>50</v>
      </c>
      <c r="B248" s="10" t="s">
        <v>468</v>
      </c>
      <c r="C248" s="10" t="s">
        <v>424</v>
      </c>
      <c r="D248" s="10" t="s">
        <v>175</v>
      </c>
      <c r="E248" s="10" t="s">
        <v>494</v>
      </c>
      <c r="F248" s="10" t="s">
        <v>67</v>
      </c>
      <c r="G248" s="10" t="s">
        <v>314</v>
      </c>
      <c r="H248" s="10">
        <v>1</v>
      </c>
      <c r="I248" s="10" t="s">
        <v>43</v>
      </c>
      <c r="J248" s="10" t="s">
        <v>69</v>
      </c>
      <c r="K248" s="13">
        <v>3375.9</v>
      </c>
      <c r="L248" s="13">
        <v>101.277</v>
      </c>
      <c r="M248" s="13">
        <v>20</v>
      </c>
      <c r="N248" s="9"/>
    </row>
    <row r="249" spans="1:14" s="3" customFormat="1" ht="21.6">
      <c r="A249" s="10">
        <v>51</v>
      </c>
      <c r="B249" s="10" t="s">
        <v>468</v>
      </c>
      <c r="C249" s="10" t="s">
        <v>424</v>
      </c>
      <c r="D249" s="10" t="s">
        <v>175</v>
      </c>
      <c r="E249" s="10" t="s">
        <v>495</v>
      </c>
      <c r="F249" s="10" t="s">
        <v>67</v>
      </c>
      <c r="G249" s="10" t="s">
        <v>314</v>
      </c>
      <c r="H249" s="10">
        <v>1</v>
      </c>
      <c r="I249" s="10" t="s">
        <v>43</v>
      </c>
      <c r="J249" s="10" t="s">
        <v>69</v>
      </c>
      <c r="K249" s="13">
        <v>1408.0650000000001</v>
      </c>
      <c r="L249" s="13">
        <v>42.241950000000003</v>
      </c>
      <c r="M249" s="13">
        <v>46</v>
      </c>
      <c r="N249" s="9"/>
    </row>
    <row r="250" spans="1:14" s="3" customFormat="1" ht="21.6">
      <c r="A250" s="10">
        <v>52</v>
      </c>
      <c r="B250" s="10" t="s">
        <v>468</v>
      </c>
      <c r="C250" s="10" t="s">
        <v>424</v>
      </c>
      <c r="D250" s="10" t="s">
        <v>175</v>
      </c>
      <c r="E250" s="10" t="s">
        <v>496</v>
      </c>
      <c r="F250" s="10" t="s">
        <v>67</v>
      </c>
      <c r="G250" s="10" t="s">
        <v>314</v>
      </c>
      <c r="H250" s="10">
        <v>1</v>
      </c>
      <c r="I250" s="10" t="s">
        <v>43</v>
      </c>
      <c r="J250" s="10" t="s">
        <v>69</v>
      </c>
      <c r="K250" s="13">
        <v>5480.74</v>
      </c>
      <c r="L250" s="13">
        <v>164.4222</v>
      </c>
      <c r="M250" s="13">
        <v>46</v>
      </c>
      <c r="N250" s="9"/>
    </row>
    <row r="251" spans="1:14" s="3" customFormat="1" ht="21.6">
      <c r="A251" s="10">
        <v>53</v>
      </c>
      <c r="B251" s="10" t="s">
        <v>468</v>
      </c>
      <c r="C251" s="10" t="s">
        <v>424</v>
      </c>
      <c r="D251" s="10" t="s">
        <v>175</v>
      </c>
      <c r="E251" s="10" t="s">
        <v>206</v>
      </c>
      <c r="F251" s="10" t="s">
        <v>67</v>
      </c>
      <c r="G251" s="10" t="s">
        <v>314</v>
      </c>
      <c r="H251" s="10">
        <v>1</v>
      </c>
      <c r="I251" s="10" t="s">
        <v>43</v>
      </c>
      <c r="J251" s="10" t="s">
        <v>69</v>
      </c>
      <c r="K251" s="13">
        <v>5480.74</v>
      </c>
      <c r="L251" s="13">
        <v>164.4222</v>
      </c>
      <c r="M251" s="13">
        <v>46</v>
      </c>
      <c r="N251" s="9"/>
    </row>
    <row r="252" spans="1:14" ht="21.6">
      <c r="A252" s="10">
        <v>54</v>
      </c>
      <c r="B252" s="10" t="s">
        <v>421</v>
      </c>
      <c r="C252" s="10"/>
      <c r="D252" s="10" t="s">
        <v>497</v>
      </c>
      <c r="E252" s="10" t="s">
        <v>498</v>
      </c>
      <c r="F252" s="10" t="s">
        <v>67</v>
      </c>
      <c r="G252" s="10" t="s">
        <v>314</v>
      </c>
      <c r="H252" s="10">
        <v>1</v>
      </c>
      <c r="I252" s="10" t="s">
        <v>43</v>
      </c>
      <c r="J252" s="10" t="s">
        <v>69</v>
      </c>
      <c r="K252" s="13">
        <v>31500</v>
      </c>
      <c r="L252" s="13">
        <v>3045</v>
      </c>
      <c r="M252" s="13">
        <v>500</v>
      </c>
      <c r="N252" s="9"/>
    </row>
    <row r="253" spans="1:14">
      <c r="A253" s="120" t="s">
        <v>315</v>
      </c>
      <c r="B253" s="120"/>
      <c r="C253" s="8"/>
      <c r="D253" s="10"/>
      <c r="E253" s="10"/>
      <c r="F253" s="10"/>
      <c r="G253" s="10"/>
      <c r="H253" s="10"/>
      <c r="I253" s="10"/>
      <c r="J253" s="10"/>
      <c r="K253" s="13"/>
      <c r="L253" s="13"/>
      <c r="M253" s="13"/>
      <c r="N253" s="9"/>
    </row>
    <row r="254" spans="1:14" ht="21.6">
      <c r="A254" s="10">
        <v>55</v>
      </c>
      <c r="B254" s="10" t="s">
        <v>499</v>
      </c>
      <c r="C254" s="10"/>
      <c r="D254" s="10" t="s">
        <v>500</v>
      </c>
      <c r="E254" s="10" t="s">
        <v>107</v>
      </c>
      <c r="F254" s="10" t="s">
        <v>67</v>
      </c>
      <c r="G254" s="10" t="s">
        <v>314</v>
      </c>
      <c r="H254" s="10">
        <v>6</v>
      </c>
      <c r="I254" s="10" t="s">
        <v>324</v>
      </c>
      <c r="J254" s="10" t="s">
        <v>69</v>
      </c>
      <c r="K254" s="13">
        <v>14808.06</v>
      </c>
      <c r="L254" s="13">
        <v>444.24180000000001</v>
      </c>
      <c r="M254" s="13">
        <v>4500</v>
      </c>
      <c r="N254" s="9"/>
    </row>
    <row r="255" spans="1:14" ht="21.6">
      <c r="A255" s="10">
        <v>56</v>
      </c>
      <c r="B255" s="10" t="s">
        <v>499</v>
      </c>
      <c r="C255" s="10"/>
      <c r="D255" s="10" t="s">
        <v>501</v>
      </c>
      <c r="E255" s="10" t="s">
        <v>502</v>
      </c>
      <c r="F255" s="10" t="s">
        <v>67</v>
      </c>
      <c r="G255" s="10" t="s">
        <v>314</v>
      </c>
      <c r="H255" s="10">
        <v>5</v>
      </c>
      <c r="I255" s="10" t="s">
        <v>324</v>
      </c>
      <c r="J255" s="10" t="s">
        <v>69</v>
      </c>
      <c r="K255" s="13">
        <v>5000</v>
      </c>
      <c r="L255" s="13">
        <v>150</v>
      </c>
      <c r="M255" s="13">
        <v>270</v>
      </c>
      <c r="N255" s="9"/>
    </row>
    <row r="256" spans="1:14" s="3" customFormat="1" ht="21.6">
      <c r="A256" s="10">
        <v>57</v>
      </c>
      <c r="B256" s="10" t="s">
        <v>499</v>
      </c>
      <c r="C256" s="10"/>
      <c r="D256" s="10" t="s">
        <v>501</v>
      </c>
      <c r="E256" s="10" t="s">
        <v>503</v>
      </c>
      <c r="F256" s="10" t="s">
        <v>67</v>
      </c>
      <c r="G256" s="10" t="s">
        <v>314</v>
      </c>
      <c r="H256" s="10">
        <v>17</v>
      </c>
      <c r="I256" s="10" t="s">
        <v>324</v>
      </c>
      <c r="J256" s="10" t="s">
        <v>69</v>
      </c>
      <c r="K256" s="13">
        <v>36845.97</v>
      </c>
      <c r="L256" s="13">
        <v>1105.3791000000001</v>
      </c>
      <c r="M256" s="13">
        <v>8670</v>
      </c>
      <c r="N256" s="9"/>
    </row>
    <row r="257" spans="1:14" ht="21.6">
      <c r="A257" s="10">
        <v>58</v>
      </c>
      <c r="B257" s="10" t="s">
        <v>448</v>
      </c>
      <c r="C257" s="10"/>
      <c r="D257" s="10" t="s">
        <v>504</v>
      </c>
      <c r="E257" s="10" t="s">
        <v>505</v>
      </c>
      <c r="F257" s="10" t="s">
        <v>67</v>
      </c>
      <c r="G257" s="10" t="s">
        <v>314</v>
      </c>
      <c r="H257" s="10">
        <v>1</v>
      </c>
      <c r="I257" s="10" t="s">
        <v>303</v>
      </c>
      <c r="J257" s="10" t="s">
        <v>69</v>
      </c>
      <c r="K257" s="13">
        <v>3472</v>
      </c>
      <c r="L257" s="13">
        <v>104.16</v>
      </c>
      <c r="M257" s="13">
        <v>300</v>
      </c>
      <c r="N257" s="9"/>
    </row>
    <row r="258" spans="1:14" s="3" customFormat="1" ht="21.6">
      <c r="A258" s="10">
        <v>59</v>
      </c>
      <c r="B258" s="10" t="s">
        <v>423</v>
      </c>
      <c r="C258" s="10"/>
      <c r="D258" s="10" t="s">
        <v>506</v>
      </c>
      <c r="E258" s="10" t="s">
        <v>107</v>
      </c>
      <c r="F258" s="10" t="s">
        <v>67</v>
      </c>
      <c r="G258" s="10" t="s">
        <v>314</v>
      </c>
      <c r="H258" s="10">
        <v>1</v>
      </c>
      <c r="I258" s="10" t="s">
        <v>303</v>
      </c>
      <c r="J258" s="10" t="s">
        <v>69</v>
      </c>
      <c r="K258" s="13">
        <v>29264.82</v>
      </c>
      <c r="L258" s="13">
        <v>877.94460000000004</v>
      </c>
      <c r="M258" s="13">
        <v>910</v>
      </c>
      <c r="N258" s="9"/>
    </row>
    <row r="259" spans="1:14" ht="21.6">
      <c r="A259" s="10">
        <v>60</v>
      </c>
      <c r="B259" s="10" t="s">
        <v>423</v>
      </c>
      <c r="C259" s="10"/>
      <c r="D259" s="10" t="s">
        <v>507</v>
      </c>
      <c r="E259" s="10" t="s">
        <v>508</v>
      </c>
      <c r="F259" s="10" t="s">
        <v>67</v>
      </c>
      <c r="G259" s="10" t="s">
        <v>214</v>
      </c>
      <c r="H259" s="10">
        <v>4</v>
      </c>
      <c r="I259" s="10" t="s">
        <v>303</v>
      </c>
      <c r="J259" s="10" t="s">
        <v>434</v>
      </c>
      <c r="K259" s="13">
        <v>260000</v>
      </c>
      <c r="L259" s="13">
        <v>7800</v>
      </c>
      <c r="M259" s="13">
        <v>1400</v>
      </c>
      <c r="N259" s="9"/>
    </row>
    <row r="260" spans="1:14" s="4" customFormat="1">
      <c r="A260" s="121" t="s">
        <v>70</v>
      </c>
      <c r="B260" s="121"/>
      <c r="C260" s="121"/>
      <c r="D260" s="121"/>
      <c r="E260" s="121"/>
      <c r="F260" s="121"/>
      <c r="G260" s="18"/>
      <c r="H260" s="19">
        <f>SUM(H196:H259)</f>
        <v>1353</v>
      </c>
      <c r="I260" s="19"/>
      <c r="J260" s="17"/>
      <c r="K260" s="17">
        <f>SUM(K196:K259)</f>
        <v>5664084.9989409028</v>
      </c>
      <c r="L260" s="17">
        <f>SUM(L196:L259)</f>
        <v>172022.54996822702</v>
      </c>
      <c r="M260" s="17">
        <f>SUM(M196:M259)</f>
        <v>184575</v>
      </c>
      <c r="N260" s="9"/>
    </row>
    <row r="261" spans="1:14">
      <c r="A261" s="119" t="s">
        <v>72</v>
      </c>
      <c r="B261" s="119"/>
      <c r="C261" s="119"/>
      <c r="D261" s="119"/>
      <c r="E261" s="7"/>
      <c r="F261" s="7"/>
      <c r="G261" s="7"/>
      <c r="H261" s="7"/>
      <c r="I261" s="7"/>
      <c r="J261" s="7"/>
      <c r="K261" s="13"/>
      <c r="L261" s="13"/>
      <c r="M261" s="13"/>
      <c r="N261" s="9"/>
    </row>
    <row r="262" spans="1:14">
      <c r="A262" s="119" t="s">
        <v>348</v>
      </c>
      <c r="B262" s="119"/>
      <c r="C262" s="7"/>
      <c r="D262" s="7"/>
      <c r="E262" s="7"/>
      <c r="F262" s="7"/>
      <c r="G262" s="7"/>
      <c r="H262" s="7"/>
      <c r="I262" s="7"/>
      <c r="J262" s="7"/>
      <c r="K262" s="13"/>
      <c r="L262" s="13"/>
      <c r="M262" s="13"/>
      <c r="N262" s="9"/>
    </row>
    <row r="263" spans="1:14" ht="24">
      <c r="A263" s="20">
        <v>1</v>
      </c>
      <c r="B263" s="21" t="s">
        <v>448</v>
      </c>
      <c r="C263" s="21"/>
      <c r="D263" s="21" t="s">
        <v>509</v>
      </c>
      <c r="E263" s="21" t="s">
        <v>510</v>
      </c>
      <c r="F263" s="21" t="s">
        <v>511</v>
      </c>
      <c r="G263" s="21" t="s">
        <v>512</v>
      </c>
      <c r="H263" s="20">
        <v>1</v>
      </c>
      <c r="I263" s="20" t="s">
        <v>126</v>
      </c>
      <c r="J263" s="21" t="s">
        <v>513</v>
      </c>
      <c r="K263" s="21">
        <v>1500</v>
      </c>
      <c r="L263" s="13">
        <v>45</v>
      </c>
      <c r="M263" s="13">
        <v>0</v>
      </c>
      <c r="N263" s="9" t="s">
        <v>237</v>
      </c>
    </row>
    <row r="264" spans="1:14" ht="24">
      <c r="A264" s="20">
        <v>2</v>
      </c>
      <c r="B264" s="21" t="s">
        <v>448</v>
      </c>
      <c r="C264" s="21"/>
      <c r="D264" s="21" t="s">
        <v>509</v>
      </c>
      <c r="E264" s="21" t="s">
        <v>514</v>
      </c>
      <c r="F264" s="21" t="s">
        <v>511</v>
      </c>
      <c r="G264" s="21" t="s">
        <v>512</v>
      </c>
      <c r="H264" s="20">
        <v>1</v>
      </c>
      <c r="I264" s="20" t="s">
        <v>126</v>
      </c>
      <c r="J264" s="21" t="s">
        <v>513</v>
      </c>
      <c r="K264" s="21">
        <v>1800</v>
      </c>
      <c r="L264" s="13">
        <v>54</v>
      </c>
      <c r="M264" s="13">
        <v>0</v>
      </c>
      <c r="N264" s="9" t="s">
        <v>237</v>
      </c>
    </row>
    <row r="265" spans="1:14" ht="24">
      <c r="A265" s="20">
        <v>3</v>
      </c>
      <c r="B265" s="21" t="s">
        <v>448</v>
      </c>
      <c r="C265" s="21"/>
      <c r="D265" s="21" t="s">
        <v>368</v>
      </c>
      <c r="E265" s="21" t="s">
        <v>515</v>
      </c>
      <c r="F265" s="21" t="s">
        <v>511</v>
      </c>
      <c r="G265" s="21" t="s">
        <v>512</v>
      </c>
      <c r="H265" s="20">
        <v>17</v>
      </c>
      <c r="I265" s="20" t="s">
        <v>126</v>
      </c>
      <c r="J265" s="21" t="s">
        <v>513</v>
      </c>
      <c r="K265" s="21">
        <v>8568</v>
      </c>
      <c r="L265" s="13">
        <v>257.04000000000002</v>
      </c>
      <c r="M265" s="13">
        <v>0</v>
      </c>
      <c r="N265" s="9" t="s">
        <v>237</v>
      </c>
    </row>
    <row r="266" spans="1:14" ht="24">
      <c r="A266" s="20">
        <v>4</v>
      </c>
      <c r="B266" s="21" t="s">
        <v>448</v>
      </c>
      <c r="C266" s="21"/>
      <c r="D266" s="21" t="s">
        <v>516</v>
      </c>
      <c r="E266" s="21" t="s">
        <v>515</v>
      </c>
      <c r="F266" s="21" t="s">
        <v>511</v>
      </c>
      <c r="G266" s="21" t="s">
        <v>512</v>
      </c>
      <c r="H266" s="20">
        <v>4</v>
      </c>
      <c r="I266" s="20" t="s">
        <v>126</v>
      </c>
      <c r="J266" s="21" t="s">
        <v>513</v>
      </c>
      <c r="K266" s="21">
        <v>1840</v>
      </c>
      <c r="L266" s="13">
        <v>55.2</v>
      </c>
      <c r="M266" s="13">
        <v>0</v>
      </c>
      <c r="N266" s="9" t="s">
        <v>237</v>
      </c>
    </row>
    <row r="267" spans="1:14" ht="24">
      <c r="A267" s="20">
        <v>5</v>
      </c>
      <c r="B267" s="21" t="s">
        <v>448</v>
      </c>
      <c r="C267" s="21"/>
      <c r="D267" s="21" t="s">
        <v>517</v>
      </c>
      <c r="E267" s="21" t="s">
        <v>518</v>
      </c>
      <c r="F267" s="21" t="s">
        <v>511</v>
      </c>
      <c r="G267" s="21" t="s">
        <v>512</v>
      </c>
      <c r="H267" s="20">
        <v>2</v>
      </c>
      <c r="I267" s="20" t="s">
        <v>43</v>
      </c>
      <c r="J267" s="21" t="s">
        <v>513</v>
      </c>
      <c r="K267" s="21">
        <v>74438.86</v>
      </c>
      <c r="L267" s="13">
        <v>2233.1658000000002</v>
      </c>
      <c r="M267" s="13">
        <v>200</v>
      </c>
      <c r="N267" s="9" t="s">
        <v>237</v>
      </c>
    </row>
    <row r="268" spans="1:14" ht="24">
      <c r="A268" s="20">
        <v>6</v>
      </c>
      <c r="B268" s="21" t="s">
        <v>448</v>
      </c>
      <c r="C268" s="21"/>
      <c r="D268" s="21" t="s">
        <v>519</v>
      </c>
      <c r="E268" s="21" t="s">
        <v>520</v>
      </c>
      <c r="F268" s="21" t="s">
        <v>511</v>
      </c>
      <c r="G268" s="21" t="s">
        <v>512</v>
      </c>
      <c r="H268" s="20">
        <v>1</v>
      </c>
      <c r="I268" s="20" t="s">
        <v>303</v>
      </c>
      <c r="J268" s="21" t="s">
        <v>513</v>
      </c>
      <c r="K268" s="21">
        <v>100</v>
      </c>
      <c r="L268" s="13">
        <v>3</v>
      </c>
      <c r="M268" s="13">
        <v>5</v>
      </c>
      <c r="N268" s="9"/>
    </row>
    <row r="269" spans="1:14" ht="24">
      <c r="A269" s="20">
        <v>7</v>
      </c>
      <c r="B269" s="21" t="s">
        <v>448</v>
      </c>
      <c r="C269" s="21"/>
      <c r="D269" s="21" t="s">
        <v>521</v>
      </c>
      <c r="E269" s="21" t="s">
        <v>522</v>
      </c>
      <c r="F269" s="21" t="s">
        <v>511</v>
      </c>
      <c r="G269" s="21" t="s">
        <v>512</v>
      </c>
      <c r="H269" s="20" t="s">
        <v>523</v>
      </c>
      <c r="I269" s="20" t="s">
        <v>43</v>
      </c>
      <c r="J269" s="21" t="s">
        <v>513</v>
      </c>
      <c r="K269" s="21">
        <v>2517.3050171715799</v>
      </c>
      <c r="L269" s="13">
        <v>390.18227766159498</v>
      </c>
      <c r="M269" s="13">
        <v>100</v>
      </c>
      <c r="N269" s="9"/>
    </row>
    <row r="270" spans="1:14" s="3" customFormat="1" ht="36">
      <c r="A270" s="20">
        <v>8</v>
      </c>
      <c r="B270" s="21" t="s">
        <v>448</v>
      </c>
      <c r="C270" s="21" t="s">
        <v>71</v>
      </c>
      <c r="D270" s="21" t="s">
        <v>524</v>
      </c>
      <c r="E270" s="21" t="s">
        <v>525</v>
      </c>
      <c r="F270" s="21" t="s">
        <v>511</v>
      </c>
      <c r="G270" s="21" t="s">
        <v>512</v>
      </c>
      <c r="H270" s="20" t="s">
        <v>523</v>
      </c>
      <c r="I270" s="20" t="s">
        <v>43</v>
      </c>
      <c r="J270" s="21" t="s">
        <v>513</v>
      </c>
      <c r="K270" s="21">
        <v>23008.38</v>
      </c>
      <c r="L270" s="13">
        <v>690.25139999999999</v>
      </c>
      <c r="M270" s="13">
        <v>200</v>
      </c>
      <c r="N270" s="9"/>
    </row>
    <row r="271" spans="1:14" ht="24">
      <c r="A271" s="20">
        <v>9</v>
      </c>
      <c r="B271" s="21" t="s">
        <v>448</v>
      </c>
      <c r="C271" s="21"/>
      <c r="D271" s="21" t="s">
        <v>526</v>
      </c>
      <c r="E271" s="21" t="s">
        <v>41</v>
      </c>
      <c r="F271" s="21" t="s">
        <v>511</v>
      </c>
      <c r="G271" s="21" t="s">
        <v>512</v>
      </c>
      <c r="H271" s="20" t="s">
        <v>523</v>
      </c>
      <c r="I271" s="20" t="s">
        <v>43</v>
      </c>
      <c r="J271" s="21" t="s">
        <v>513</v>
      </c>
      <c r="K271" s="21">
        <v>25000</v>
      </c>
      <c r="L271" s="13">
        <v>3875</v>
      </c>
      <c r="M271" s="13">
        <v>50</v>
      </c>
      <c r="N271" s="9"/>
    </row>
    <row r="272" spans="1:14" ht="24">
      <c r="A272" s="20">
        <v>10</v>
      </c>
      <c r="B272" s="21" t="s">
        <v>448</v>
      </c>
      <c r="C272" s="21"/>
      <c r="D272" s="21" t="s">
        <v>527</v>
      </c>
      <c r="E272" s="21" t="s">
        <v>528</v>
      </c>
      <c r="F272" s="21" t="s">
        <v>511</v>
      </c>
      <c r="G272" s="21" t="s">
        <v>512</v>
      </c>
      <c r="H272" s="20" t="s">
        <v>529</v>
      </c>
      <c r="I272" s="20" t="s">
        <v>43</v>
      </c>
      <c r="J272" s="21" t="s">
        <v>513</v>
      </c>
      <c r="K272" s="21">
        <v>5880</v>
      </c>
      <c r="L272" s="13">
        <v>911.4</v>
      </c>
      <c r="M272" s="13">
        <v>75</v>
      </c>
      <c r="N272" s="9"/>
    </row>
    <row r="273" spans="1:14" ht="24">
      <c r="A273" s="20">
        <v>11</v>
      </c>
      <c r="B273" s="21" t="s">
        <v>448</v>
      </c>
      <c r="C273" s="21"/>
      <c r="D273" s="21" t="s">
        <v>530</v>
      </c>
      <c r="E273" s="21" t="s">
        <v>531</v>
      </c>
      <c r="F273" s="21" t="s">
        <v>511</v>
      </c>
      <c r="G273" s="21" t="s">
        <v>512</v>
      </c>
      <c r="H273" s="20" t="s">
        <v>523</v>
      </c>
      <c r="I273" s="20" t="s">
        <v>43</v>
      </c>
      <c r="J273" s="21" t="s">
        <v>513</v>
      </c>
      <c r="K273" s="21">
        <v>3600</v>
      </c>
      <c r="L273" s="13">
        <v>108</v>
      </c>
      <c r="M273" s="13">
        <v>24</v>
      </c>
      <c r="N273" s="9"/>
    </row>
    <row r="274" spans="1:14" ht="36">
      <c r="A274" s="20">
        <v>12</v>
      </c>
      <c r="B274" s="21" t="s">
        <v>448</v>
      </c>
      <c r="C274" s="21"/>
      <c r="D274" s="21" t="s">
        <v>532</v>
      </c>
      <c r="E274" s="21" t="s">
        <v>533</v>
      </c>
      <c r="F274" s="21" t="s">
        <v>511</v>
      </c>
      <c r="G274" s="21" t="s">
        <v>512</v>
      </c>
      <c r="H274" s="20">
        <v>1</v>
      </c>
      <c r="I274" s="20" t="s">
        <v>43</v>
      </c>
      <c r="J274" s="21" t="s">
        <v>513</v>
      </c>
      <c r="K274" s="21">
        <v>5167.09977208904</v>
      </c>
      <c r="L274" s="13">
        <v>800.90046467380103</v>
      </c>
      <c r="M274" s="13">
        <v>50</v>
      </c>
      <c r="N274" s="9"/>
    </row>
    <row r="275" spans="1:14" ht="24">
      <c r="A275" s="20">
        <v>13</v>
      </c>
      <c r="B275" s="21" t="s">
        <v>448</v>
      </c>
      <c r="C275" s="21"/>
      <c r="D275" s="21" t="s">
        <v>534</v>
      </c>
      <c r="E275" s="21" t="s">
        <v>535</v>
      </c>
      <c r="F275" s="21" t="s">
        <v>511</v>
      </c>
      <c r="G275" s="21" t="s">
        <v>512</v>
      </c>
      <c r="H275" s="20" t="s">
        <v>536</v>
      </c>
      <c r="I275" s="20" t="s">
        <v>43</v>
      </c>
      <c r="J275" s="21" t="s">
        <v>513</v>
      </c>
      <c r="K275" s="21">
        <v>4063.0186242067598</v>
      </c>
      <c r="L275" s="13">
        <v>121.890558726203</v>
      </c>
      <c r="M275" s="13">
        <v>56</v>
      </c>
      <c r="N275" s="9"/>
    </row>
    <row r="276" spans="1:14" ht="24">
      <c r="A276" s="20">
        <v>14</v>
      </c>
      <c r="B276" s="21" t="s">
        <v>448</v>
      </c>
      <c r="C276" s="21"/>
      <c r="D276" s="22" t="s">
        <v>537</v>
      </c>
      <c r="E276" s="21" t="s">
        <v>538</v>
      </c>
      <c r="F276" s="21" t="s">
        <v>511</v>
      </c>
      <c r="G276" s="21" t="s">
        <v>512</v>
      </c>
      <c r="H276" s="20" t="s">
        <v>539</v>
      </c>
      <c r="I276" s="20" t="s">
        <v>43</v>
      </c>
      <c r="J276" s="21" t="s">
        <v>513</v>
      </c>
      <c r="K276" s="21">
        <v>4400</v>
      </c>
      <c r="L276" s="13">
        <v>132</v>
      </c>
      <c r="M276" s="13">
        <v>40</v>
      </c>
      <c r="N276" s="9"/>
    </row>
    <row r="277" spans="1:14" ht="24">
      <c r="A277" s="20">
        <v>15</v>
      </c>
      <c r="B277" s="21" t="s">
        <v>448</v>
      </c>
      <c r="C277" s="21"/>
      <c r="D277" s="21" t="s">
        <v>442</v>
      </c>
      <c r="E277" s="21" t="s">
        <v>540</v>
      </c>
      <c r="F277" s="21" t="s">
        <v>511</v>
      </c>
      <c r="G277" s="21" t="s">
        <v>512</v>
      </c>
      <c r="H277" s="20" t="s">
        <v>541</v>
      </c>
      <c r="I277" s="20" t="s">
        <v>43</v>
      </c>
      <c r="J277" s="21" t="s">
        <v>513</v>
      </c>
      <c r="K277" s="21">
        <v>28000</v>
      </c>
      <c r="L277" s="13">
        <v>840</v>
      </c>
      <c r="M277" s="13">
        <v>735</v>
      </c>
      <c r="N277" s="9"/>
    </row>
    <row r="278" spans="1:14" ht="24">
      <c r="A278" s="20">
        <v>16</v>
      </c>
      <c r="B278" s="21" t="s">
        <v>448</v>
      </c>
      <c r="C278" s="21"/>
      <c r="D278" s="21" t="s">
        <v>542</v>
      </c>
      <c r="E278" s="21" t="s">
        <v>543</v>
      </c>
      <c r="F278" s="21" t="s">
        <v>511</v>
      </c>
      <c r="G278" s="21" t="s">
        <v>512</v>
      </c>
      <c r="H278" s="20">
        <v>1</v>
      </c>
      <c r="I278" s="20" t="s">
        <v>43</v>
      </c>
      <c r="J278" s="21" t="s">
        <v>513</v>
      </c>
      <c r="K278" s="21">
        <v>1950</v>
      </c>
      <c r="L278" s="13">
        <v>302.25</v>
      </c>
      <c r="M278" s="13">
        <v>5</v>
      </c>
      <c r="N278" s="9"/>
    </row>
    <row r="279" spans="1:14" ht="24">
      <c r="A279" s="20">
        <v>17</v>
      </c>
      <c r="B279" s="21" t="s">
        <v>448</v>
      </c>
      <c r="C279" s="21"/>
      <c r="D279" s="21" t="s">
        <v>544</v>
      </c>
      <c r="E279" s="21" t="s">
        <v>545</v>
      </c>
      <c r="F279" s="21" t="s">
        <v>511</v>
      </c>
      <c r="G279" s="21" t="s">
        <v>512</v>
      </c>
      <c r="H279" s="20">
        <v>2</v>
      </c>
      <c r="I279" s="20" t="s">
        <v>43</v>
      </c>
      <c r="J279" s="21" t="s">
        <v>513</v>
      </c>
      <c r="K279" s="21">
        <v>3600</v>
      </c>
      <c r="L279" s="13">
        <v>558</v>
      </c>
      <c r="M279" s="13">
        <v>24</v>
      </c>
      <c r="N279" s="9"/>
    </row>
    <row r="280" spans="1:14" ht="24">
      <c r="A280" s="20">
        <v>18</v>
      </c>
      <c r="B280" s="21" t="s">
        <v>448</v>
      </c>
      <c r="C280" s="21"/>
      <c r="D280" s="21" t="s">
        <v>142</v>
      </c>
      <c r="E280" s="21" t="s">
        <v>546</v>
      </c>
      <c r="F280" s="21" t="s">
        <v>511</v>
      </c>
      <c r="G280" s="21" t="s">
        <v>512</v>
      </c>
      <c r="H280" s="20">
        <v>1</v>
      </c>
      <c r="I280" s="20" t="s">
        <v>43</v>
      </c>
      <c r="J280" s="21" t="s">
        <v>513</v>
      </c>
      <c r="K280" s="21">
        <v>42500</v>
      </c>
      <c r="L280" s="13">
        <v>6587.5</v>
      </c>
      <c r="M280" s="13">
        <v>200</v>
      </c>
      <c r="N280" s="9"/>
    </row>
    <row r="281" spans="1:14" ht="24">
      <c r="A281" s="20">
        <v>19</v>
      </c>
      <c r="B281" s="21" t="s">
        <v>448</v>
      </c>
      <c r="C281" s="21"/>
      <c r="D281" s="21" t="s">
        <v>547</v>
      </c>
      <c r="E281" s="21" t="s">
        <v>548</v>
      </c>
      <c r="F281" s="21" t="s">
        <v>511</v>
      </c>
      <c r="G281" s="21" t="s">
        <v>512</v>
      </c>
      <c r="H281" s="20">
        <v>1</v>
      </c>
      <c r="I281" s="20" t="s">
        <v>126</v>
      </c>
      <c r="J281" s="21" t="s">
        <v>513</v>
      </c>
      <c r="K281" s="21">
        <v>2000</v>
      </c>
      <c r="L281" s="13">
        <v>310</v>
      </c>
      <c r="M281" s="13">
        <v>12</v>
      </c>
      <c r="N281" s="9"/>
    </row>
    <row r="282" spans="1:14" ht="24">
      <c r="A282" s="20">
        <v>20</v>
      </c>
      <c r="B282" s="21" t="s">
        <v>448</v>
      </c>
      <c r="C282" s="21"/>
      <c r="D282" s="21" t="s">
        <v>549</v>
      </c>
      <c r="E282" s="21" t="s">
        <v>550</v>
      </c>
      <c r="F282" s="21" t="s">
        <v>511</v>
      </c>
      <c r="G282" s="21" t="s">
        <v>512</v>
      </c>
      <c r="H282" s="20">
        <v>1</v>
      </c>
      <c r="I282" s="20" t="s">
        <v>43</v>
      </c>
      <c r="J282" s="21" t="s">
        <v>513</v>
      </c>
      <c r="K282" s="21">
        <v>1000</v>
      </c>
      <c r="L282" s="13">
        <v>155</v>
      </c>
      <c r="M282" s="13">
        <v>5</v>
      </c>
      <c r="N282" s="9"/>
    </row>
    <row r="283" spans="1:14" ht="24">
      <c r="A283" s="20">
        <v>21</v>
      </c>
      <c r="B283" s="21" t="s">
        <v>448</v>
      </c>
      <c r="C283" s="21"/>
      <c r="D283" s="21" t="s">
        <v>551</v>
      </c>
      <c r="E283" s="21" t="s">
        <v>552</v>
      </c>
      <c r="F283" s="21" t="s">
        <v>511</v>
      </c>
      <c r="G283" s="21" t="s">
        <v>512</v>
      </c>
      <c r="H283" s="20">
        <v>10</v>
      </c>
      <c r="I283" s="20" t="s">
        <v>43</v>
      </c>
      <c r="J283" s="21" t="s">
        <v>513</v>
      </c>
      <c r="K283" s="21">
        <v>4500</v>
      </c>
      <c r="L283" s="13">
        <v>697.5</v>
      </c>
      <c r="M283" s="13">
        <v>10</v>
      </c>
      <c r="N283" s="9"/>
    </row>
    <row r="284" spans="1:14" ht="24">
      <c r="A284" s="20">
        <v>22</v>
      </c>
      <c r="B284" s="21" t="s">
        <v>448</v>
      </c>
      <c r="C284" s="21"/>
      <c r="D284" s="21" t="s">
        <v>553</v>
      </c>
      <c r="E284" s="21" t="s">
        <v>554</v>
      </c>
      <c r="F284" s="21" t="s">
        <v>511</v>
      </c>
      <c r="G284" s="21" t="s">
        <v>512</v>
      </c>
      <c r="H284" s="20">
        <v>21</v>
      </c>
      <c r="I284" s="20" t="s">
        <v>43</v>
      </c>
      <c r="J284" s="21" t="s">
        <v>513</v>
      </c>
      <c r="K284" s="21">
        <v>5817</v>
      </c>
      <c r="L284" s="13">
        <v>901.63499999999999</v>
      </c>
      <c r="M284" s="13">
        <v>21</v>
      </c>
      <c r="N284" s="9"/>
    </row>
    <row r="285" spans="1:14" ht="24">
      <c r="A285" s="20">
        <v>23</v>
      </c>
      <c r="B285" s="21" t="s">
        <v>448</v>
      </c>
      <c r="C285" s="21"/>
      <c r="D285" s="21" t="s">
        <v>555</v>
      </c>
      <c r="E285" s="21" t="s">
        <v>552</v>
      </c>
      <c r="F285" s="21" t="s">
        <v>511</v>
      </c>
      <c r="G285" s="21" t="s">
        <v>512</v>
      </c>
      <c r="H285" s="20">
        <v>1</v>
      </c>
      <c r="I285" s="20" t="s">
        <v>126</v>
      </c>
      <c r="J285" s="21" t="s">
        <v>513</v>
      </c>
      <c r="K285" s="21">
        <v>6133</v>
      </c>
      <c r="L285" s="13">
        <v>950.61500000000001</v>
      </c>
      <c r="M285" s="13">
        <v>12</v>
      </c>
      <c r="N285" s="9"/>
    </row>
    <row r="286" spans="1:14" ht="24">
      <c r="A286" s="20">
        <v>24</v>
      </c>
      <c r="B286" s="21" t="s">
        <v>448</v>
      </c>
      <c r="C286" s="21"/>
      <c r="D286" s="21" t="s">
        <v>556</v>
      </c>
      <c r="E286" s="21" t="s">
        <v>552</v>
      </c>
      <c r="F286" s="21" t="s">
        <v>511</v>
      </c>
      <c r="G286" s="21" t="s">
        <v>512</v>
      </c>
      <c r="H286" s="20">
        <v>2</v>
      </c>
      <c r="I286" s="20" t="s">
        <v>43</v>
      </c>
      <c r="J286" s="21" t="s">
        <v>513</v>
      </c>
      <c r="K286" s="21">
        <v>2000</v>
      </c>
      <c r="L286" s="13">
        <v>310</v>
      </c>
      <c r="M286" s="13">
        <v>8</v>
      </c>
      <c r="N286" s="9"/>
    </row>
    <row r="287" spans="1:14" ht="24">
      <c r="A287" s="20">
        <v>25</v>
      </c>
      <c r="B287" s="21" t="s">
        <v>448</v>
      </c>
      <c r="C287" s="21"/>
      <c r="D287" s="21" t="s">
        <v>557</v>
      </c>
      <c r="E287" s="21" t="s">
        <v>558</v>
      </c>
      <c r="F287" s="21" t="s">
        <v>511</v>
      </c>
      <c r="G287" s="21" t="s">
        <v>512</v>
      </c>
      <c r="H287" s="20">
        <v>1</v>
      </c>
      <c r="I287" s="20" t="s">
        <v>43</v>
      </c>
      <c r="J287" s="21" t="s">
        <v>513</v>
      </c>
      <c r="K287" s="21">
        <v>6000</v>
      </c>
      <c r="L287" s="13">
        <v>180</v>
      </c>
      <c r="M287" s="13">
        <v>20</v>
      </c>
      <c r="N287" s="9"/>
    </row>
    <row r="288" spans="1:14" ht="24">
      <c r="A288" s="20">
        <v>26</v>
      </c>
      <c r="B288" s="21" t="s">
        <v>448</v>
      </c>
      <c r="C288" s="21"/>
      <c r="D288" s="21" t="s">
        <v>357</v>
      </c>
      <c r="E288" s="21" t="s">
        <v>559</v>
      </c>
      <c r="F288" s="21" t="s">
        <v>511</v>
      </c>
      <c r="G288" s="21" t="s">
        <v>512</v>
      </c>
      <c r="H288" s="20">
        <v>5</v>
      </c>
      <c r="I288" s="20" t="s">
        <v>43</v>
      </c>
      <c r="J288" s="21" t="s">
        <v>513</v>
      </c>
      <c r="K288" s="21">
        <v>5000</v>
      </c>
      <c r="L288" s="13">
        <v>150</v>
      </c>
      <c r="M288" s="13">
        <v>100</v>
      </c>
      <c r="N288" s="9"/>
    </row>
    <row r="289" spans="1:14" ht="24">
      <c r="A289" s="20">
        <v>27</v>
      </c>
      <c r="B289" s="21" t="s">
        <v>448</v>
      </c>
      <c r="C289" s="21"/>
      <c r="D289" s="21" t="s">
        <v>560</v>
      </c>
      <c r="E289" s="21" t="s">
        <v>561</v>
      </c>
      <c r="F289" s="21" t="s">
        <v>511</v>
      </c>
      <c r="G289" s="21" t="s">
        <v>512</v>
      </c>
      <c r="H289" s="20">
        <v>1</v>
      </c>
      <c r="I289" s="20" t="s">
        <v>43</v>
      </c>
      <c r="J289" s="21" t="s">
        <v>513</v>
      </c>
      <c r="K289" s="21">
        <v>2842.10526315789</v>
      </c>
      <c r="L289" s="13">
        <v>85.263157894736693</v>
      </c>
      <c r="M289" s="13">
        <v>10</v>
      </c>
      <c r="N289" s="9"/>
    </row>
    <row r="290" spans="1:14" s="4" customFormat="1">
      <c r="A290" s="121" t="s">
        <v>74</v>
      </c>
      <c r="B290" s="121"/>
      <c r="C290" s="121"/>
      <c r="D290" s="121"/>
      <c r="E290" s="121"/>
      <c r="F290" s="121"/>
      <c r="G290" s="18"/>
      <c r="H290" s="19">
        <f>SUM(H263:H289)</f>
        <v>74</v>
      </c>
      <c r="I290" s="19"/>
      <c r="J290" s="17"/>
      <c r="K290" s="17">
        <f>SUM(K263:K289)</f>
        <v>273224.76867662527</v>
      </c>
      <c r="L290" s="17">
        <f>SUM(L263:L289)</f>
        <v>21704.793658956336</v>
      </c>
      <c r="M290" s="17">
        <f>SUM(M263:M289)</f>
        <v>1962</v>
      </c>
      <c r="N290" s="13"/>
    </row>
    <row r="291" spans="1:14">
      <c r="A291" s="119" t="s">
        <v>75</v>
      </c>
      <c r="B291" s="119"/>
      <c r="C291" s="119"/>
      <c r="D291" s="119"/>
      <c r="E291" s="7"/>
      <c r="F291" s="7"/>
      <c r="G291" s="7"/>
      <c r="H291" s="7"/>
      <c r="I291" s="7"/>
      <c r="J291" s="7"/>
      <c r="K291" s="13"/>
      <c r="L291" s="13"/>
      <c r="M291" s="13"/>
      <c r="N291" s="9"/>
    </row>
    <row r="292" spans="1:14">
      <c r="A292" s="120" t="s">
        <v>562</v>
      </c>
      <c r="B292" s="120"/>
      <c r="C292" s="8"/>
      <c r="D292" s="8"/>
      <c r="E292" s="8"/>
      <c r="F292" s="8"/>
      <c r="G292" s="8"/>
      <c r="H292" s="8"/>
      <c r="I292" s="8"/>
      <c r="J292" s="7"/>
      <c r="K292" s="25"/>
      <c r="L292" s="13"/>
      <c r="M292" s="13"/>
      <c r="N292" s="9"/>
    </row>
    <row r="293" spans="1:14" s="3" customFormat="1" ht="21.6">
      <c r="A293" s="10">
        <v>1</v>
      </c>
      <c r="B293" s="23" t="s">
        <v>57</v>
      </c>
      <c r="C293" s="23" t="s">
        <v>563</v>
      </c>
      <c r="D293" s="10" t="s">
        <v>425</v>
      </c>
      <c r="E293" s="10" t="s">
        <v>564</v>
      </c>
      <c r="F293" s="10" t="s">
        <v>77</v>
      </c>
      <c r="G293" s="10">
        <v>2008</v>
      </c>
      <c r="H293" s="10">
        <v>98</v>
      </c>
      <c r="I293" s="10" t="s">
        <v>43</v>
      </c>
      <c r="J293" s="10" t="s">
        <v>78</v>
      </c>
      <c r="K293" s="13">
        <v>580447.14</v>
      </c>
      <c r="L293" s="13">
        <v>17413.414199999999</v>
      </c>
      <c r="M293" s="13">
        <v>3430</v>
      </c>
      <c r="N293" s="9"/>
    </row>
    <row r="294" spans="1:14" s="3" customFormat="1" ht="21.6">
      <c r="A294" s="10">
        <v>2</v>
      </c>
      <c r="B294" s="23" t="s">
        <v>57</v>
      </c>
      <c r="C294" s="23" t="s">
        <v>563</v>
      </c>
      <c r="D294" s="10" t="s">
        <v>565</v>
      </c>
      <c r="E294" s="10" t="s">
        <v>566</v>
      </c>
      <c r="F294" s="10" t="s">
        <v>77</v>
      </c>
      <c r="G294" s="10">
        <v>2008</v>
      </c>
      <c r="H294" s="10">
        <v>28</v>
      </c>
      <c r="I294" s="10" t="s">
        <v>43</v>
      </c>
      <c r="J294" s="10" t="s">
        <v>78</v>
      </c>
      <c r="K294" s="13">
        <v>171826.48</v>
      </c>
      <c r="L294" s="13">
        <v>5154.7943999999998</v>
      </c>
      <c r="M294" s="13">
        <v>1680</v>
      </c>
      <c r="N294" s="9"/>
    </row>
    <row r="295" spans="1:14" s="3" customFormat="1" ht="21.6">
      <c r="A295" s="10">
        <v>3</v>
      </c>
      <c r="B295" s="23" t="s">
        <v>57</v>
      </c>
      <c r="C295" s="23" t="s">
        <v>563</v>
      </c>
      <c r="D295" s="10" t="s">
        <v>567</v>
      </c>
      <c r="E295" s="10" t="s">
        <v>568</v>
      </c>
      <c r="F295" s="10" t="s">
        <v>77</v>
      </c>
      <c r="G295" s="10">
        <v>2008</v>
      </c>
      <c r="H295" s="10">
        <v>91</v>
      </c>
      <c r="I295" s="10" t="s">
        <v>43</v>
      </c>
      <c r="J295" s="10" t="s">
        <v>78</v>
      </c>
      <c r="K295" s="13">
        <v>217510.02</v>
      </c>
      <c r="L295" s="13">
        <v>6525.3005999999996</v>
      </c>
      <c r="M295" s="13">
        <v>2093</v>
      </c>
      <c r="N295" s="9"/>
    </row>
    <row r="296" spans="1:14" s="3" customFormat="1" ht="21.6">
      <c r="A296" s="10">
        <v>4</v>
      </c>
      <c r="B296" s="23" t="s">
        <v>57</v>
      </c>
      <c r="C296" s="23" t="s">
        <v>563</v>
      </c>
      <c r="D296" s="10" t="s">
        <v>567</v>
      </c>
      <c r="E296" s="10" t="s">
        <v>569</v>
      </c>
      <c r="F296" s="10" t="s">
        <v>77</v>
      </c>
      <c r="G296" s="10">
        <v>2008</v>
      </c>
      <c r="H296" s="10">
        <v>21</v>
      </c>
      <c r="I296" s="10" t="s">
        <v>43</v>
      </c>
      <c r="J296" s="10" t="s">
        <v>78</v>
      </c>
      <c r="K296" s="13">
        <v>50194.62</v>
      </c>
      <c r="L296" s="13">
        <v>1505.8386</v>
      </c>
      <c r="M296" s="13">
        <v>483</v>
      </c>
      <c r="N296" s="9"/>
    </row>
    <row r="297" spans="1:14">
      <c r="A297" s="120" t="s">
        <v>333</v>
      </c>
      <c r="B297" s="120"/>
      <c r="C297" s="8"/>
      <c r="D297" s="10"/>
      <c r="E297" s="10"/>
      <c r="F297" s="10"/>
      <c r="G297" s="10"/>
      <c r="H297" s="10"/>
      <c r="I297" s="10"/>
      <c r="J297" s="10"/>
      <c r="K297" s="13"/>
      <c r="L297" s="13"/>
      <c r="M297" s="13"/>
      <c r="N297" s="9"/>
    </row>
    <row r="298" spans="1:14" s="3" customFormat="1" ht="21.6">
      <c r="A298" s="10">
        <v>5</v>
      </c>
      <c r="B298" s="23" t="s">
        <v>57</v>
      </c>
      <c r="C298" s="23" t="s">
        <v>570</v>
      </c>
      <c r="D298" s="10" t="s">
        <v>571</v>
      </c>
      <c r="E298" s="10" t="s">
        <v>572</v>
      </c>
      <c r="F298" s="10" t="s">
        <v>77</v>
      </c>
      <c r="G298" s="10">
        <v>2008</v>
      </c>
      <c r="H298" s="10">
        <v>1</v>
      </c>
      <c r="I298" s="10" t="s">
        <v>43</v>
      </c>
      <c r="J298" s="10" t="s">
        <v>78</v>
      </c>
      <c r="K298" s="26">
        <v>26904</v>
      </c>
      <c r="L298" s="13">
        <v>6187.92</v>
      </c>
      <c r="M298" s="13">
        <v>1750</v>
      </c>
      <c r="N298" s="9"/>
    </row>
    <row r="299" spans="1:14">
      <c r="A299" s="122" t="s">
        <v>104</v>
      </c>
      <c r="B299" s="122"/>
      <c r="C299" s="24"/>
      <c r="D299" s="24"/>
      <c r="E299" s="24"/>
      <c r="F299" s="10"/>
      <c r="G299" s="10"/>
      <c r="H299" s="23"/>
      <c r="I299" s="23"/>
      <c r="J299" s="10"/>
      <c r="K299" s="26"/>
      <c r="L299" s="13"/>
      <c r="M299" s="13"/>
      <c r="N299" s="9"/>
    </row>
    <row r="300" spans="1:14" s="3" customFormat="1" ht="21.6">
      <c r="A300" s="10">
        <v>6</v>
      </c>
      <c r="B300" s="23" t="s">
        <v>57</v>
      </c>
      <c r="C300" s="23"/>
      <c r="D300" s="23" t="s">
        <v>573</v>
      </c>
      <c r="E300" s="23" t="s">
        <v>574</v>
      </c>
      <c r="F300" s="10" t="s">
        <v>77</v>
      </c>
      <c r="G300" s="10">
        <v>2008</v>
      </c>
      <c r="H300" s="23">
        <v>25</v>
      </c>
      <c r="I300" s="23" t="s">
        <v>303</v>
      </c>
      <c r="J300" s="10" t="s">
        <v>78</v>
      </c>
      <c r="K300" s="26">
        <v>1250</v>
      </c>
      <c r="L300" s="13">
        <v>37.5</v>
      </c>
      <c r="M300" s="13">
        <v>650</v>
      </c>
      <c r="N300" s="9"/>
    </row>
    <row r="301" spans="1:14" s="3" customFormat="1" ht="21.6">
      <c r="A301" s="10">
        <v>7</v>
      </c>
      <c r="B301" s="23" t="s">
        <v>57</v>
      </c>
      <c r="C301" s="23"/>
      <c r="D301" s="23" t="s">
        <v>573</v>
      </c>
      <c r="E301" s="23" t="s">
        <v>575</v>
      </c>
      <c r="F301" s="10" t="s">
        <v>77</v>
      </c>
      <c r="G301" s="10">
        <v>2008</v>
      </c>
      <c r="H301" s="23">
        <v>25</v>
      </c>
      <c r="I301" s="23" t="s">
        <v>303</v>
      </c>
      <c r="J301" s="10" t="s">
        <v>78</v>
      </c>
      <c r="K301" s="26">
        <v>2000</v>
      </c>
      <c r="L301" s="13">
        <v>60</v>
      </c>
      <c r="M301" s="13">
        <v>650</v>
      </c>
      <c r="N301" s="9"/>
    </row>
    <row r="302" spans="1:14" s="3" customFormat="1" ht="21.6">
      <c r="A302" s="10">
        <v>8</v>
      </c>
      <c r="B302" s="23" t="s">
        <v>57</v>
      </c>
      <c r="C302" s="23"/>
      <c r="D302" s="10" t="s">
        <v>576</v>
      </c>
      <c r="E302" s="10" t="s">
        <v>577</v>
      </c>
      <c r="F302" s="10" t="s">
        <v>77</v>
      </c>
      <c r="G302" s="10">
        <v>2008</v>
      </c>
      <c r="H302" s="10">
        <v>4</v>
      </c>
      <c r="I302" s="23" t="s">
        <v>303</v>
      </c>
      <c r="J302" s="10" t="s">
        <v>78</v>
      </c>
      <c r="K302" s="13">
        <v>400</v>
      </c>
      <c r="L302" s="13">
        <v>12</v>
      </c>
      <c r="M302" s="13">
        <v>104</v>
      </c>
      <c r="N302" s="9"/>
    </row>
    <row r="303" spans="1:14" s="3" customFormat="1" ht="21.6">
      <c r="A303" s="10">
        <v>9</v>
      </c>
      <c r="B303" s="23" t="s">
        <v>57</v>
      </c>
      <c r="C303" s="23"/>
      <c r="D303" s="10" t="s">
        <v>578</v>
      </c>
      <c r="E303" s="10" t="s">
        <v>579</v>
      </c>
      <c r="F303" s="10" t="s">
        <v>77</v>
      </c>
      <c r="G303" s="10">
        <v>2008</v>
      </c>
      <c r="H303" s="10">
        <v>5</v>
      </c>
      <c r="I303" s="23" t="s">
        <v>303</v>
      </c>
      <c r="J303" s="10" t="s">
        <v>78</v>
      </c>
      <c r="K303" s="13">
        <v>500</v>
      </c>
      <c r="L303" s="13">
        <v>15</v>
      </c>
      <c r="M303" s="13">
        <v>130</v>
      </c>
      <c r="N303" s="9"/>
    </row>
    <row r="304" spans="1:14" s="3" customFormat="1" ht="21.6">
      <c r="A304" s="10">
        <v>10</v>
      </c>
      <c r="B304" s="23" t="s">
        <v>57</v>
      </c>
      <c r="C304" s="23"/>
      <c r="D304" s="10" t="s">
        <v>580</v>
      </c>
      <c r="E304" s="10" t="s">
        <v>581</v>
      </c>
      <c r="F304" s="10" t="s">
        <v>77</v>
      </c>
      <c r="G304" s="10">
        <v>2008</v>
      </c>
      <c r="H304" s="10">
        <v>4</v>
      </c>
      <c r="I304" s="23" t="s">
        <v>303</v>
      </c>
      <c r="J304" s="10" t="s">
        <v>78</v>
      </c>
      <c r="K304" s="13">
        <v>400</v>
      </c>
      <c r="L304" s="13">
        <v>12</v>
      </c>
      <c r="M304" s="13">
        <v>104</v>
      </c>
      <c r="N304" s="9"/>
    </row>
    <row r="305" spans="1:14" s="3" customFormat="1" ht="21.6">
      <c r="A305" s="10">
        <v>11</v>
      </c>
      <c r="B305" s="23" t="s">
        <v>57</v>
      </c>
      <c r="C305" s="23"/>
      <c r="D305" s="10" t="s">
        <v>580</v>
      </c>
      <c r="E305" s="10" t="s">
        <v>582</v>
      </c>
      <c r="F305" s="10" t="s">
        <v>77</v>
      </c>
      <c r="G305" s="10">
        <v>2008</v>
      </c>
      <c r="H305" s="10">
        <v>4</v>
      </c>
      <c r="I305" s="23" t="s">
        <v>303</v>
      </c>
      <c r="J305" s="10" t="s">
        <v>78</v>
      </c>
      <c r="K305" s="13">
        <v>400</v>
      </c>
      <c r="L305" s="13">
        <v>12</v>
      </c>
      <c r="M305" s="13">
        <v>104</v>
      </c>
      <c r="N305" s="9"/>
    </row>
    <row r="306" spans="1:14" s="3" customFormat="1" ht="21.6">
      <c r="A306" s="10">
        <v>12</v>
      </c>
      <c r="B306" s="23" t="s">
        <v>57</v>
      </c>
      <c r="C306" s="23"/>
      <c r="D306" s="10" t="s">
        <v>580</v>
      </c>
      <c r="E306" s="10" t="s">
        <v>583</v>
      </c>
      <c r="F306" s="10" t="s">
        <v>77</v>
      </c>
      <c r="G306" s="10">
        <v>2008</v>
      </c>
      <c r="H306" s="10">
        <v>2</v>
      </c>
      <c r="I306" s="23" t="s">
        <v>303</v>
      </c>
      <c r="J306" s="10" t="s">
        <v>78</v>
      </c>
      <c r="K306" s="26">
        <v>200</v>
      </c>
      <c r="L306" s="13">
        <v>6</v>
      </c>
      <c r="M306" s="13">
        <v>52</v>
      </c>
      <c r="N306" s="9"/>
    </row>
    <row r="307" spans="1:14" s="3" customFormat="1" ht="21.6">
      <c r="A307" s="10">
        <v>13</v>
      </c>
      <c r="B307" s="23" t="s">
        <v>57</v>
      </c>
      <c r="C307" s="23"/>
      <c r="D307" s="23" t="s">
        <v>584</v>
      </c>
      <c r="E307" s="23" t="s">
        <v>585</v>
      </c>
      <c r="F307" s="10" t="s">
        <v>77</v>
      </c>
      <c r="G307" s="10">
        <v>2008</v>
      </c>
      <c r="H307" s="23">
        <v>34</v>
      </c>
      <c r="I307" s="23" t="s">
        <v>109</v>
      </c>
      <c r="J307" s="10" t="s">
        <v>78</v>
      </c>
      <c r="K307" s="26">
        <v>20026</v>
      </c>
      <c r="L307" s="13">
        <v>600.78</v>
      </c>
      <c r="M307" s="13">
        <v>1734</v>
      </c>
      <c r="N307" s="9"/>
    </row>
    <row r="308" spans="1:14" s="3" customFormat="1" ht="21.6">
      <c r="A308" s="10">
        <v>14</v>
      </c>
      <c r="B308" s="23" t="s">
        <v>57</v>
      </c>
      <c r="C308" s="23"/>
      <c r="D308" s="23" t="s">
        <v>584</v>
      </c>
      <c r="E308" s="23" t="s">
        <v>586</v>
      </c>
      <c r="F308" s="10" t="s">
        <v>77</v>
      </c>
      <c r="G308" s="10">
        <v>2008</v>
      </c>
      <c r="H308" s="23">
        <v>6</v>
      </c>
      <c r="I308" s="23" t="s">
        <v>109</v>
      </c>
      <c r="J308" s="10" t="s">
        <v>78</v>
      </c>
      <c r="K308" s="26">
        <v>3534</v>
      </c>
      <c r="L308" s="13">
        <v>106.02</v>
      </c>
      <c r="M308" s="13">
        <v>306</v>
      </c>
      <c r="N308" s="9"/>
    </row>
    <row r="309" spans="1:14" s="3" customFormat="1" ht="21.6">
      <c r="A309" s="10">
        <v>15</v>
      </c>
      <c r="B309" s="23" t="s">
        <v>57</v>
      </c>
      <c r="C309" s="23"/>
      <c r="D309" s="23" t="s">
        <v>584</v>
      </c>
      <c r="E309" s="23" t="s">
        <v>587</v>
      </c>
      <c r="F309" s="10" t="s">
        <v>77</v>
      </c>
      <c r="G309" s="10">
        <v>2008</v>
      </c>
      <c r="H309" s="23">
        <v>32</v>
      </c>
      <c r="I309" s="23" t="s">
        <v>109</v>
      </c>
      <c r="J309" s="10" t="s">
        <v>78</v>
      </c>
      <c r="K309" s="26">
        <v>18848</v>
      </c>
      <c r="L309" s="13">
        <v>565.44000000000005</v>
      </c>
      <c r="M309" s="13">
        <v>1632</v>
      </c>
      <c r="N309" s="9"/>
    </row>
    <row r="310" spans="1:14" s="3" customFormat="1" ht="21.6">
      <c r="A310" s="10">
        <v>16</v>
      </c>
      <c r="B310" s="23" t="s">
        <v>57</v>
      </c>
      <c r="C310" s="23"/>
      <c r="D310" s="23" t="s">
        <v>588</v>
      </c>
      <c r="E310" s="23" t="s">
        <v>589</v>
      </c>
      <c r="F310" s="10" t="s">
        <v>77</v>
      </c>
      <c r="G310" s="10">
        <v>2008</v>
      </c>
      <c r="H310" s="23">
        <v>13</v>
      </c>
      <c r="I310" s="23" t="s">
        <v>109</v>
      </c>
      <c r="J310" s="10" t="s">
        <v>78</v>
      </c>
      <c r="K310" s="26">
        <v>23400</v>
      </c>
      <c r="L310" s="13">
        <v>702</v>
      </c>
      <c r="M310" s="13">
        <v>1014</v>
      </c>
      <c r="N310" s="9"/>
    </row>
    <row r="311" spans="1:14" s="3" customFormat="1" ht="21.6">
      <c r="A311" s="10">
        <v>17</v>
      </c>
      <c r="B311" s="23" t="s">
        <v>57</v>
      </c>
      <c r="C311" s="23"/>
      <c r="D311" s="23" t="s">
        <v>590</v>
      </c>
      <c r="E311" s="23" t="s">
        <v>591</v>
      </c>
      <c r="F311" s="10" t="s">
        <v>77</v>
      </c>
      <c r="G311" s="10">
        <v>2008</v>
      </c>
      <c r="H311" s="23">
        <v>7</v>
      </c>
      <c r="I311" s="23" t="s">
        <v>109</v>
      </c>
      <c r="J311" s="10" t="s">
        <v>78</v>
      </c>
      <c r="K311" s="26">
        <v>12600</v>
      </c>
      <c r="L311" s="13">
        <v>378</v>
      </c>
      <c r="M311" s="13">
        <v>1113</v>
      </c>
      <c r="N311" s="9"/>
    </row>
    <row r="312" spans="1:14" s="3" customFormat="1" ht="21.6">
      <c r="A312" s="10">
        <v>18</v>
      </c>
      <c r="B312" s="23" t="s">
        <v>57</v>
      </c>
      <c r="C312" s="23"/>
      <c r="D312" s="23" t="s">
        <v>592</v>
      </c>
      <c r="E312" s="23" t="s">
        <v>593</v>
      </c>
      <c r="F312" s="10" t="s">
        <v>77</v>
      </c>
      <c r="G312" s="10">
        <v>2008</v>
      </c>
      <c r="H312" s="23">
        <v>7</v>
      </c>
      <c r="I312" s="23" t="s">
        <v>303</v>
      </c>
      <c r="J312" s="10" t="s">
        <v>78</v>
      </c>
      <c r="K312" s="26">
        <v>560</v>
      </c>
      <c r="L312" s="13">
        <v>16.8</v>
      </c>
      <c r="M312" s="13">
        <v>182</v>
      </c>
      <c r="N312" s="9"/>
    </row>
    <row r="313" spans="1:14" s="3" customFormat="1" ht="21.6">
      <c r="A313" s="10">
        <v>19</v>
      </c>
      <c r="B313" s="23" t="s">
        <v>57</v>
      </c>
      <c r="C313" s="23"/>
      <c r="D313" s="23" t="s">
        <v>594</v>
      </c>
      <c r="E313" s="23" t="s">
        <v>595</v>
      </c>
      <c r="F313" s="10" t="s">
        <v>77</v>
      </c>
      <c r="G313" s="10">
        <v>2008</v>
      </c>
      <c r="H313" s="23">
        <v>8</v>
      </c>
      <c r="I313" s="23" t="s">
        <v>303</v>
      </c>
      <c r="J313" s="10" t="s">
        <v>78</v>
      </c>
      <c r="K313" s="26">
        <v>640</v>
      </c>
      <c r="L313" s="13">
        <v>19.2</v>
      </c>
      <c r="M313" s="13">
        <v>264</v>
      </c>
      <c r="N313" s="9"/>
    </row>
    <row r="314" spans="1:14" s="3" customFormat="1" ht="21.6">
      <c r="A314" s="10">
        <v>20</v>
      </c>
      <c r="B314" s="23" t="s">
        <v>57</v>
      </c>
      <c r="C314" s="23"/>
      <c r="D314" s="23" t="s">
        <v>592</v>
      </c>
      <c r="E314" s="23" t="s">
        <v>596</v>
      </c>
      <c r="F314" s="10" t="s">
        <v>77</v>
      </c>
      <c r="G314" s="10">
        <v>2008</v>
      </c>
      <c r="H314" s="23">
        <v>8</v>
      </c>
      <c r="I314" s="23" t="s">
        <v>303</v>
      </c>
      <c r="J314" s="10" t="s">
        <v>78</v>
      </c>
      <c r="K314" s="26">
        <v>640</v>
      </c>
      <c r="L314" s="13">
        <v>19.2</v>
      </c>
      <c r="M314" s="13">
        <v>208</v>
      </c>
      <c r="N314" s="9"/>
    </row>
    <row r="315" spans="1:14" s="3" customFormat="1" ht="21.6">
      <c r="A315" s="10">
        <v>21</v>
      </c>
      <c r="B315" s="23" t="s">
        <v>57</v>
      </c>
      <c r="C315" s="23"/>
      <c r="D315" s="23" t="s">
        <v>597</v>
      </c>
      <c r="E315" s="23" t="s">
        <v>598</v>
      </c>
      <c r="F315" s="10" t="s">
        <v>77</v>
      </c>
      <c r="G315" s="10">
        <v>2008</v>
      </c>
      <c r="H315" s="23">
        <v>15</v>
      </c>
      <c r="I315" s="23" t="s">
        <v>303</v>
      </c>
      <c r="J315" s="10" t="s">
        <v>78</v>
      </c>
      <c r="K315" s="26">
        <v>1200</v>
      </c>
      <c r="L315" s="13">
        <v>36</v>
      </c>
      <c r="M315" s="13">
        <v>390</v>
      </c>
      <c r="N315" s="9"/>
    </row>
    <row r="316" spans="1:14" s="3" customFormat="1" ht="21.6">
      <c r="A316" s="10">
        <v>22</v>
      </c>
      <c r="B316" s="23" t="s">
        <v>57</v>
      </c>
      <c r="C316" s="23"/>
      <c r="D316" s="23" t="s">
        <v>599</v>
      </c>
      <c r="E316" s="23" t="s">
        <v>600</v>
      </c>
      <c r="F316" s="10" t="s">
        <v>77</v>
      </c>
      <c r="G316" s="10">
        <v>2017</v>
      </c>
      <c r="H316" s="23">
        <v>6</v>
      </c>
      <c r="I316" s="23" t="s">
        <v>109</v>
      </c>
      <c r="J316" s="10" t="s">
        <v>601</v>
      </c>
      <c r="K316" s="26">
        <v>10400.76</v>
      </c>
      <c r="L316" s="13">
        <v>7592.5547999999999</v>
      </c>
      <c r="M316" s="13">
        <v>30</v>
      </c>
      <c r="N316" s="9"/>
    </row>
    <row r="317" spans="1:14" s="3" customFormat="1" ht="21.6">
      <c r="A317" s="10">
        <v>23</v>
      </c>
      <c r="B317" s="23" t="s">
        <v>57</v>
      </c>
      <c r="C317" s="23"/>
      <c r="D317" s="23" t="s">
        <v>602</v>
      </c>
      <c r="E317" s="23" t="s">
        <v>600</v>
      </c>
      <c r="F317" s="10" t="s">
        <v>77</v>
      </c>
      <c r="G317" s="10">
        <v>2015</v>
      </c>
      <c r="H317" s="10">
        <v>3</v>
      </c>
      <c r="I317" s="23" t="s">
        <v>109</v>
      </c>
      <c r="J317" s="10" t="s">
        <v>603</v>
      </c>
      <c r="K317" s="26">
        <v>9300</v>
      </c>
      <c r="L317" s="13">
        <v>4929</v>
      </c>
      <c r="M317" s="13">
        <v>15</v>
      </c>
      <c r="N317" s="9"/>
    </row>
    <row r="318" spans="1:14" s="3" customFormat="1" ht="21.6">
      <c r="A318" s="10">
        <v>24</v>
      </c>
      <c r="B318" s="23" t="s">
        <v>57</v>
      </c>
      <c r="C318" s="23"/>
      <c r="D318" s="23" t="s">
        <v>604</v>
      </c>
      <c r="E318" s="23" t="s">
        <v>600</v>
      </c>
      <c r="F318" s="10" t="s">
        <v>77</v>
      </c>
      <c r="G318" s="10">
        <v>2015</v>
      </c>
      <c r="H318" s="10">
        <v>3</v>
      </c>
      <c r="I318" s="23" t="s">
        <v>109</v>
      </c>
      <c r="J318" s="10" t="s">
        <v>603</v>
      </c>
      <c r="K318" s="26">
        <v>9300</v>
      </c>
      <c r="L318" s="13">
        <v>4929</v>
      </c>
      <c r="M318" s="13">
        <v>15</v>
      </c>
      <c r="N318" s="9"/>
    </row>
    <row r="319" spans="1:14">
      <c r="A319" s="122" t="s">
        <v>605</v>
      </c>
      <c r="B319" s="122"/>
      <c r="C319" s="24"/>
      <c r="D319" s="8"/>
      <c r="E319" s="8"/>
      <c r="F319" s="10"/>
      <c r="G319" s="10"/>
      <c r="H319" s="10"/>
      <c r="I319" s="10"/>
      <c r="J319" s="10"/>
      <c r="K319" s="26"/>
      <c r="L319" s="13"/>
      <c r="M319" s="13"/>
      <c r="N319" s="9"/>
    </row>
    <row r="320" spans="1:14" s="3" customFormat="1" ht="21.6">
      <c r="A320" s="10">
        <v>25</v>
      </c>
      <c r="B320" s="23" t="s">
        <v>57</v>
      </c>
      <c r="C320" s="23"/>
      <c r="D320" s="10" t="s">
        <v>606</v>
      </c>
      <c r="E320" s="10" t="s">
        <v>607</v>
      </c>
      <c r="F320" s="10" t="s">
        <v>77</v>
      </c>
      <c r="G320" s="10">
        <v>2008</v>
      </c>
      <c r="H320" s="10">
        <v>5</v>
      </c>
      <c r="I320" s="10" t="s">
        <v>43</v>
      </c>
      <c r="J320" s="10" t="s">
        <v>78</v>
      </c>
      <c r="K320" s="13">
        <v>50000</v>
      </c>
      <c r="L320" s="13">
        <v>1500</v>
      </c>
      <c r="M320" s="13">
        <v>440</v>
      </c>
      <c r="N320" s="9"/>
    </row>
    <row r="321" spans="1:14" s="3" customFormat="1" ht="21.6">
      <c r="A321" s="10">
        <v>26</v>
      </c>
      <c r="B321" s="23" t="s">
        <v>57</v>
      </c>
      <c r="C321" s="23" t="s">
        <v>76</v>
      </c>
      <c r="D321" s="10" t="s">
        <v>608</v>
      </c>
      <c r="E321" s="10" t="s">
        <v>607</v>
      </c>
      <c r="F321" s="10" t="s">
        <v>77</v>
      </c>
      <c r="G321" s="10">
        <v>2008</v>
      </c>
      <c r="H321" s="10">
        <v>2</v>
      </c>
      <c r="I321" s="10" t="s">
        <v>43</v>
      </c>
      <c r="J321" s="10" t="s">
        <v>78</v>
      </c>
      <c r="K321" s="13">
        <v>270809.71999999997</v>
      </c>
      <c r="L321" s="13">
        <v>8124.2915999999996</v>
      </c>
      <c r="M321" s="13">
        <v>1400</v>
      </c>
      <c r="N321" s="9"/>
    </row>
    <row r="322" spans="1:14" s="3" customFormat="1" ht="21.6">
      <c r="A322" s="10">
        <v>27</v>
      </c>
      <c r="B322" s="23" t="s">
        <v>57</v>
      </c>
      <c r="C322" s="23" t="s">
        <v>76</v>
      </c>
      <c r="D322" s="10" t="s">
        <v>608</v>
      </c>
      <c r="E322" s="10" t="s">
        <v>607</v>
      </c>
      <c r="F322" s="10" t="s">
        <v>77</v>
      </c>
      <c r="G322" s="10">
        <v>2008</v>
      </c>
      <c r="H322" s="10">
        <v>1</v>
      </c>
      <c r="I322" s="10" t="s">
        <v>43</v>
      </c>
      <c r="J322" s="10" t="s">
        <v>78</v>
      </c>
      <c r="K322" s="13">
        <v>135404.85999999999</v>
      </c>
      <c r="L322" s="13">
        <v>4062.1457999999998</v>
      </c>
      <c r="M322" s="13">
        <v>700</v>
      </c>
      <c r="N322" s="9"/>
    </row>
    <row r="323" spans="1:14" s="3" customFormat="1" ht="21.6">
      <c r="A323" s="10">
        <v>28</v>
      </c>
      <c r="B323" s="23" t="s">
        <v>57</v>
      </c>
      <c r="C323" s="23" t="s">
        <v>76</v>
      </c>
      <c r="D323" s="10" t="s">
        <v>608</v>
      </c>
      <c r="E323" s="10" t="s">
        <v>607</v>
      </c>
      <c r="F323" s="10" t="s">
        <v>77</v>
      </c>
      <c r="G323" s="10">
        <v>2008</v>
      </c>
      <c r="H323" s="10">
        <v>1</v>
      </c>
      <c r="I323" s="10" t="s">
        <v>43</v>
      </c>
      <c r="J323" s="10" t="s">
        <v>78</v>
      </c>
      <c r="K323" s="13">
        <v>135404.85999999999</v>
      </c>
      <c r="L323" s="13">
        <v>4062.1457999999998</v>
      </c>
      <c r="M323" s="13">
        <v>700</v>
      </c>
      <c r="N323" s="9"/>
    </row>
    <row r="324" spans="1:14" s="3" customFormat="1" ht="21.6">
      <c r="A324" s="10">
        <v>29</v>
      </c>
      <c r="B324" s="23" t="s">
        <v>57</v>
      </c>
      <c r="C324" s="23"/>
      <c r="D324" s="10" t="s">
        <v>606</v>
      </c>
      <c r="E324" s="10" t="s">
        <v>607</v>
      </c>
      <c r="F324" s="10" t="s">
        <v>77</v>
      </c>
      <c r="G324" s="10">
        <v>2008</v>
      </c>
      <c r="H324" s="10">
        <v>3</v>
      </c>
      <c r="I324" s="10" t="s">
        <v>43</v>
      </c>
      <c r="J324" s="10" t="s">
        <v>78</v>
      </c>
      <c r="K324" s="13">
        <v>30000</v>
      </c>
      <c r="L324" s="13">
        <v>900</v>
      </c>
      <c r="M324" s="13">
        <v>264</v>
      </c>
      <c r="N324" s="9"/>
    </row>
    <row r="325" spans="1:14" s="3" customFormat="1" ht="21.6">
      <c r="A325" s="10">
        <v>30</v>
      </c>
      <c r="B325" s="23" t="s">
        <v>57</v>
      </c>
      <c r="C325" s="23"/>
      <c r="D325" s="10" t="s">
        <v>299</v>
      </c>
      <c r="E325" s="10" t="s">
        <v>307</v>
      </c>
      <c r="F325" s="10" t="s">
        <v>77</v>
      </c>
      <c r="G325" s="10">
        <v>2008</v>
      </c>
      <c r="H325" s="10">
        <v>4</v>
      </c>
      <c r="I325" s="10" t="s">
        <v>43</v>
      </c>
      <c r="J325" s="10" t="s">
        <v>78</v>
      </c>
      <c r="K325" s="13">
        <v>29760</v>
      </c>
      <c r="L325" s="13">
        <v>892.8</v>
      </c>
      <c r="M325" s="13">
        <v>472</v>
      </c>
      <c r="N325" s="9"/>
    </row>
    <row r="326" spans="1:14" s="3" customFormat="1" ht="21.6">
      <c r="A326" s="10">
        <v>31</v>
      </c>
      <c r="B326" s="23" t="s">
        <v>57</v>
      </c>
      <c r="C326" s="23"/>
      <c r="D326" s="10" t="s">
        <v>299</v>
      </c>
      <c r="E326" s="10" t="s">
        <v>307</v>
      </c>
      <c r="F326" s="10" t="s">
        <v>77</v>
      </c>
      <c r="G326" s="10">
        <v>2008</v>
      </c>
      <c r="H326" s="10">
        <v>3</v>
      </c>
      <c r="I326" s="10" t="s">
        <v>43</v>
      </c>
      <c r="J326" s="10" t="s">
        <v>78</v>
      </c>
      <c r="K326" s="13">
        <v>22320</v>
      </c>
      <c r="L326" s="13">
        <v>669.6</v>
      </c>
      <c r="M326" s="13">
        <v>354</v>
      </c>
      <c r="N326" s="9"/>
    </row>
    <row r="327" spans="1:14" s="3" customFormat="1" ht="21.6">
      <c r="A327" s="10">
        <v>32</v>
      </c>
      <c r="B327" s="23" t="s">
        <v>57</v>
      </c>
      <c r="C327" s="23"/>
      <c r="D327" s="10" t="s">
        <v>299</v>
      </c>
      <c r="E327" s="10" t="s">
        <v>609</v>
      </c>
      <c r="F327" s="10" t="s">
        <v>77</v>
      </c>
      <c r="G327" s="10">
        <v>2008</v>
      </c>
      <c r="H327" s="10">
        <v>2</v>
      </c>
      <c r="I327" s="10" t="s">
        <v>43</v>
      </c>
      <c r="J327" s="10" t="s">
        <v>78</v>
      </c>
      <c r="K327" s="13">
        <v>24000</v>
      </c>
      <c r="L327" s="13">
        <v>720</v>
      </c>
      <c r="M327" s="13">
        <v>600</v>
      </c>
      <c r="N327" s="9"/>
    </row>
    <row r="328" spans="1:14" s="3" customFormat="1" ht="21.6">
      <c r="A328" s="10">
        <v>33</v>
      </c>
      <c r="B328" s="23" t="s">
        <v>57</v>
      </c>
      <c r="C328" s="23"/>
      <c r="D328" s="23" t="s">
        <v>610</v>
      </c>
      <c r="E328" s="23" t="s">
        <v>415</v>
      </c>
      <c r="F328" s="10" t="s">
        <v>77</v>
      </c>
      <c r="G328" s="10">
        <v>2008</v>
      </c>
      <c r="H328" s="23">
        <v>1</v>
      </c>
      <c r="I328" s="10" t="s">
        <v>43</v>
      </c>
      <c r="J328" s="10" t="s">
        <v>78</v>
      </c>
      <c r="K328" s="26">
        <v>7440</v>
      </c>
      <c r="L328" s="13">
        <v>223.2</v>
      </c>
      <c r="M328" s="13">
        <v>118</v>
      </c>
      <c r="N328" s="9"/>
    </row>
    <row r="329" spans="1:14" s="3" customFormat="1" ht="21.6">
      <c r="A329" s="10">
        <v>34</v>
      </c>
      <c r="B329" s="23" t="s">
        <v>57</v>
      </c>
      <c r="C329" s="23" t="s">
        <v>76</v>
      </c>
      <c r="D329" s="10" t="s">
        <v>611</v>
      </c>
      <c r="E329" s="10" t="s">
        <v>612</v>
      </c>
      <c r="F329" s="10" t="s">
        <v>77</v>
      </c>
      <c r="G329" s="10">
        <v>2008</v>
      </c>
      <c r="H329" s="10">
        <v>2</v>
      </c>
      <c r="I329" s="10" t="s">
        <v>43</v>
      </c>
      <c r="J329" s="10" t="s">
        <v>78</v>
      </c>
      <c r="K329" s="26">
        <v>270809.71999999997</v>
      </c>
      <c r="L329" s="13">
        <v>8124.2915999999996</v>
      </c>
      <c r="M329" s="13">
        <v>70</v>
      </c>
      <c r="N329" s="9"/>
    </row>
    <row r="330" spans="1:14" s="3" customFormat="1" ht="21.6">
      <c r="A330" s="10">
        <v>35</v>
      </c>
      <c r="B330" s="23" t="s">
        <v>57</v>
      </c>
      <c r="C330" s="23"/>
      <c r="D330" s="10" t="s">
        <v>613</v>
      </c>
      <c r="E330" s="10" t="s">
        <v>107</v>
      </c>
      <c r="F330" s="10" t="s">
        <v>77</v>
      </c>
      <c r="G330" s="10">
        <v>2008</v>
      </c>
      <c r="H330" s="10">
        <v>6</v>
      </c>
      <c r="I330" s="10" t="s">
        <v>303</v>
      </c>
      <c r="J330" s="10" t="s">
        <v>78</v>
      </c>
      <c r="K330" s="26">
        <v>58534.559999999998</v>
      </c>
      <c r="L330" s="13">
        <v>1756.0368000000001</v>
      </c>
      <c r="M330" s="13">
        <v>3150</v>
      </c>
      <c r="N330" s="9"/>
    </row>
    <row r="331" spans="1:14">
      <c r="A331" s="122" t="s">
        <v>614</v>
      </c>
      <c r="B331" s="122"/>
      <c r="C331" s="24"/>
      <c r="D331" s="8"/>
      <c r="E331" s="8"/>
      <c r="F331" s="10"/>
      <c r="G331" s="10"/>
      <c r="H331" s="10"/>
      <c r="I331" s="10"/>
      <c r="J331" s="10"/>
      <c r="K331" s="26"/>
      <c r="L331" s="13"/>
      <c r="M331" s="13"/>
      <c r="N331" s="9"/>
    </row>
    <row r="332" spans="1:14" s="3" customFormat="1" ht="21.6">
      <c r="A332" s="10">
        <v>36</v>
      </c>
      <c r="B332" s="23" t="s">
        <v>57</v>
      </c>
      <c r="C332" s="23" t="s">
        <v>615</v>
      </c>
      <c r="D332" s="10" t="s">
        <v>383</v>
      </c>
      <c r="E332" s="10" t="s">
        <v>476</v>
      </c>
      <c r="F332" s="10" t="s">
        <v>77</v>
      </c>
      <c r="G332" s="10">
        <v>2008</v>
      </c>
      <c r="H332" s="10">
        <v>8</v>
      </c>
      <c r="I332" s="10" t="s">
        <v>43</v>
      </c>
      <c r="J332" s="10" t="s">
        <v>78</v>
      </c>
      <c r="K332" s="13">
        <v>450635.44</v>
      </c>
      <c r="L332" s="13">
        <v>13519.063200000001</v>
      </c>
      <c r="M332" s="13">
        <v>480</v>
      </c>
      <c r="N332" s="9" t="s">
        <v>616</v>
      </c>
    </row>
    <row r="333" spans="1:14" s="3" customFormat="1" ht="21.6">
      <c r="A333" s="10">
        <v>37</v>
      </c>
      <c r="B333" s="23" t="s">
        <v>57</v>
      </c>
      <c r="C333" s="23" t="s">
        <v>615</v>
      </c>
      <c r="D333" s="10" t="s">
        <v>383</v>
      </c>
      <c r="E333" s="10" t="s">
        <v>617</v>
      </c>
      <c r="F333" s="10" t="s">
        <v>77</v>
      </c>
      <c r="G333" s="10">
        <v>2008</v>
      </c>
      <c r="H333" s="10">
        <v>3</v>
      </c>
      <c r="I333" s="10" t="s">
        <v>43</v>
      </c>
      <c r="J333" s="10" t="s">
        <v>78</v>
      </c>
      <c r="K333" s="13">
        <v>94751.73</v>
      </c>
      <c r="L333" s="13">
        <v>2842.5518999999999</v>
      </c>
      <c r="M333" s="13">
        <v>180</v>
      </c>
      <c r="N333" s="9" t="s">
        <v>616</v>
      </c>
    </row>
    <row r="334" spans="1:14" s="3" customFormat="1" ht="32.4">
      <c r="A334" s="10">
        <v>38</v>
      </c>
      <c r="B334" s="23" t="s">
        <v>57</v>
      </c>
      <c r="C334" s="23"/>
      <c r="D334" s="10" t="s">
        <v>383</v>
      </c>
      <c r="E334" s="10" t="s">
        <v>618</v>
      </c>
      <c r="F334" s="10" t="s">
        <v>77</v>
      </c>
      <c r="G334" s="10">
        <v>2008</v>
      </c>
      <c r="H334" s="10">
        <v>11</v>
      </c>
      <c r="I334" s="10" t="s">
        <v>43</v>
      </c>
      <c r="J334" s="10" t="s">
        <v>78</v>
      </c>
      <c r="K334" s="13">
        <v>99000</v>
      </c>
      <c r="L334" s="13">
        <v>2970</v>
      </c>
      <c r="M334" s="13">
        <v>660</v>
      </c>
      <c r="N334" s="9" t="s">
        <v>616</v>
      </c>
    </row>
    <row r="335" spans="1:14" s="3" customFormat="1" ht="32.4">
      <c r="A335" s="10">
        <v>39</v>
      </c>
      <c r="B335" s="23" t="s">
        <v>57</v>
      </c>
      <c r="C335" s="23"/>
      <c r="D335" s="10" t="s">
        <v>383</v>
      </c>
      <c r="E335" s="10" t="s">
        <v>619</v>
      </c>
      <c r="F335" s="10" t="s">
        <v>77</v>
      </c>
      <c r="G335" s="10">
        <v>2008</v>
      </c>
      <c r="H335" s="10">
        <v>3</v>
      </c>
      <c r="I335" s="10" t="s">
        <v>43</v>
      </c>
      <c r="J335" s="10" t="s">
        <v>78</v>
      </c>
      <c r="K335" s="13">
        <v>27000</v>
      </c>
      <c r="L335" s="13">
        <v>810</v>
      </c>
      <c r="M335" s="13">
        <v>180</v>
      </c>
      <c r="N335" s="9" t="s">
        <v>616</v>
      </c>
    </row>
    <row r="336" spans="1:14" s="3" customFormat="1" ht="21.6">
      <c r="A336" s="10">
        <v>40</v>
      </c>
      <c r="B336" s="23" t="s">
        <v>57</v>
      </c>
      <c r="C336" s="23"/>
      <c r="D336" s="10" t="s">
        <v>383</v>
      </c>
      <c r="E336" s="10" t="s">
        <v>402</v>
      </c>
      <c r="F336" s="10" t="s">
        <v>77</v>
      </c>
      <c r="G336" s="10">
        <v>2008</v>
      </c>
      <c r="H336" s="10">
        <v>3</v>
      </c>
      <c r="I336" s="10" t="s">
        <v>43</v>
      </c>
      <c r="J336" s="10" t="s">
        <v>78</v>
      </c>
      <c r="K336" s="26">
        <v>32520</v>
      </c>
      <c r="L336" s="13">
        <v>975.6</v>
      </c>
      <c r="M336" s="13">
        <v>120</v>
      </c>
      <c r="N336" s="9" t="s">
        <v>616</v>
      </c>
    </row>
    <row r="337" spans="1:14" s="3" customFormat="1" ht="21.6">
      <c r="A337" s="10">
        <v>41</v>
      </c>
      <c r="B337" s="23" t="s">
        <v>57</v>
      </c>
      <c r="C337" s="23"/>
      <c r="D337" s="10" t="s">
        <v>620</v>
      </c>
      <c r="E337" s="10" t="s">
        <v>621</v>
      </c>
      <c r="F337" s="10" t="s">
        <v>77</v>
      </c>
      <c r="G337" s="10">
        <v>2008</v>
      </c>
      <c r="H337" s="10">
        <v>24</v>
      </c>
      <c r="I337" s="10" t="s">
        <v>43</v>
      </c>
      <c r="J337" s="10" t="s">
        <v>78</v>
      </c>
      <c r="K337" s="13">
        <v>833673.36</v>
      </c>
      <c r="L337" s="13">
        <v>25010.200799999999</v>
      </c>
      <c r="M337" s="13">
        <v>2880</v>
      </c>
      <c r="N337" s="9" t="s">
        <v>616</v>
      </c>
    </row>
    <row r="338" spans="1:14" s="3" customFormat="1" ht="21.6">
      <c r="A338" s="10">
        <v>42</v>
      </c>
      <c r="B338" s="23" t="s">
        <v>57</v>
      </c>
      <c r="C338" s="23"/>
      <c r="D338" s="10" t="s">
        <v>622</v>
      </c>
      <c r="E338" s="10" t="s">
        <v>623</v>
      </c>
      <c r="F338" s="10" t="s">
        <v>77</v>
      </c>
      <c r="G338" s="10">
        <v>2008</v>
      </c>
      <c r="H338" s="10">
        <v>2</v>
      </c>
      <c r="I338" s="10" t="s">
        <v>43</v>
      </c>
      <c r="J338" s="10" t="s">
        <v>78</v>
      </c>
      <c r="K338" s="13">
        <v>76000</v>
      </c>
      <c r="L338" s="13">
        <v>2280</v>
      </c>
      <c r="M338" s="13">
        <v>240</v>
      </c>
      <c r="N338" s="9" t="s">
        <v>616</v>
      </c>
    </row>
    <row r="339" spans="1:14" s="3" customFormat="1" ht="21.6">
      <c r="A339" s="10">
        <v>43</v>
      </c>
      <c r="B339" s="23" t="s">
        <v>57</v>
      </c>
      <c r="C339" s="23" t="s">
        <v>624</v>
      </c>
      <c r="D339" s="10" t="s">
        <v>625</v>
      </c>
      <c r="E339" s="10" t="s">
        <v>626</v>
      </c>
      <c r="F339" s="10" t="s">
        <v>77</v>
      </c>
      <c r="G339" s="10">
        <v>2008</v>
      </c>
      <c r="H339" s="10">
        <v>1</v>
      </c>
      <c r="I339" s="10" t="s">
        <v>43</v>
      </c>
      <c r="J339" s="10" t="s">
        <v>78</v>
      </c>
      <c r="K339" s="13">
        <v>294076.74</v>
      </c>
      <c r="L339" s="13">
        <v>8822.3022000000001</v>
      </c>
      <c r="M339" s="13">
        <v>40</v>
      </c>
      <c r="N339" s="9"/>
    </row>
    <row r="340" spans="1:14" s="3" customFormat="1" ht="21.6">
      <c r="A340" s="10">
        <v>44</v>
      </c>
      <c r="B340" s="23" t="s">
        <v>57</v>
      </c>
      <c r="C340" s="23"/>
      <c r="D340" s="10" t="s">
        <v>625</v>
      </c>
      <c r="E340" s="10" t="s">
        <v>627</v>
      </c>
      <c r="F340" s="10" t="s">
        <v>77</v>
      </c>
      <c r="G340" s="10">
        <v>2008</v>
      </c>
      <c r="H340" s="10">
        <v>1</v>
      </c>
      <c r="I340" s="10" t="s">
        <v>43</v>
      </c>
      <c r="J340" s="10" t="s">
        <v>78</v>
      </c>
      <c r="K340" s="13">
        <v>12000</v>
      </c>
      <c r="L340" s="13">
        <v>360</v>
      </c>
      <c r="M340" s="13">
        <v>21</v>
      </c>
      <c r="N340" s="9"/>
    </row>
    <row r="341" spans="1:14" s="3" customFormat="1" ht="21.6">
      <c r="A341" s="10">
        <v>45</v>
      </c>
      <c r="B341" s="23" t="s">
        <v>57</v>
      </c>
      <c r="C341" s="23" t="s">
        <v>76</v>
      </c>
      <c r="D341" s="10" t="s">
        <v>270</v>
      </c>
      <c r="E341" s="10" t="s">
        <v>628</v>
      </c>
      <c r="F341" s="10" t="s">
        <v>77</v>
      </c>
      <c r="G341" s="10">
        <v>2008</v>
      </c>
      <c r="H341" s="10">
        <v>36</v>
      </c>
      <c r="I341" s="10" t="s">
        <v>43</v>
      </c>
      <c r="J341" s="10" t="s">
        <v>78</v>
      </c>
      <c r="K341" s="13">
        <v>26913.03</v>
      </c>
      <c r="L341" s="13">
        <v>807.39089999999999</v>
      </c>
      <c r="M341" s="13">
        <v>5400</v>
      </c>
      <c r="N341" s="9"/>
    </row>
    <row r="342" spans="1:14" s="3" customFormat="1" ht="21.6">
      <c r="A342" s="10">
        <v>46</v>
      </c>
      <c r="B342" s="23" t="s">
        <v>57</v>
      </c>
      <c r="C342" s="23" t="s">
        <v>624</v>
      </c>
      <c r="D342" s="10" t="s">
        <v>629</v>
      </c>
      <c r="E342" s="10" t="s">
        <v>630</v>
      </c>
      <c r="F342" s="10" t="s">
        <v>77</v>
      </c>
      <c r="G342" s="10">
        <v>2008</v>
      </c>
      <c r="H342" s="10">
        <v>6</v>
      </c>
      <c r="I342" s="10" t="s">
        <v>43</v>
      </c>
      <c r="J342" s="10" t="s">
        <v>78</v>
      </c>
      <c r="K342" s="13">
        <v>932002.68</v>
      </c>
      <c r="L342" s="13">
        <v>27960.080399999999</v>
      </c>
      <c r="M342" s="13">
        <v>240</v>
      </c>
      <c r="N342" s="9"/>
    </row>
    <row r="343" spans="1:14" s="3" customFormat="1" ht="21.6">
      <c r="A343" s="10">
        <v>47</v>
      </c>
      <c r="B343" s="23" t="s">
        <v>57</v>
      </c>
      <c r="C343" s="23" t="s">
        <v>624</v>
      </c>
      <c r="D343" s="10" t="s">
        <v>631</v>
      </c>
      <c r="E343" s="10" t="s">
        <v>632</v>
      </c>
      <c r="F343" s="10" t="s">
        <v>77</v>
      </c>
      <c r="G343" s="10">
        <v>2008</v>
      </c>
      <c r="H343" s="10">
        <v>6</v>
      </c>
      <c r="I343" s="10" t="s">
        <v>43</v>
      </c>
      <c r="J343" s="10" t="s">
        <v>78</v>
      </c>
      <c r="K343" s="13">
        <v>797888.82</v>
      </c>
      <c r="L343" s="13">
        <v>23936.6646</v>
      </c>
      <c r="M343" s="13">
        <v>180</v>
      </c>
      <c r="N343" s="9"/>
    </row>
    <row r="344" spans="1:14" s="3" customFormat="1" ht="21.6">
      <c r="A344" s="10">
        <v>48</v>
      </c>
      <c r="B344" s="23" t="s">
        <v>57</v>
      </c>
      <c r="C344" s="23" t="s">
        <v>624</v>
      </c>
      <c r="D344" s="10" t="s">
        <v>633</v>
      </c>
      <c r="E344" s="10" t="s">
        <v>634</v>
      </c>
      <c r="F344" s="10" t="s">
        <v>77</v>
      </c>
      <c r="G344" s="10">
        <v>2008</v>
      </c>
      <c r="H344" s="10">
        <v>1</v>
      </c>
      <c r="I344" s="10" t="s">
        <v>43</v>
      </c>
      <c r="J344" s="10" t="s">
        <v>78</v>
      </c>
      <c r="K344" s="13">
        <v>229622.44</v>
      </c>
      <c r="L344" s="13">
        <v>6888.6732000000002</v>
      </c>
      <c r="M344" s="13">
        <v>10</v>
      </c>
      <c r="N344" s="9"/>
    </row>
    <row r="345" spans="1:14" s="3" customFormat="1" ht="21.6">
      <c r="A345" s="10">
        <v>49</v>
      </c>
      <c r="B345" s="23" t="s">
        <v>57</v>
      </c>
      <c r="C345" s="23"/>
      <c r="D345" s="10" t="s">
        <v>172</v>
      </c>
      <c r="E345" s="10" t="s">
        <v>635</v>
      </c>
      <c r="F345" s="10" t="s">
        <v>77</v>
      </c>
      <c r="G345" s="10">
        <v>2008</v>
      </c>
      <c r="H345" s="10">
        <v>13</v>
      </c>
      <c r="I345" s="10" t="s">
        <v>43</v>
      </c>
      <c r="J345" s="10" t="s">
        <v>78</v>
      </c>
      <c r="K345" s="13">
        <v>38805</v>
      </c>
      <c r="L345" s="13">
        <v>1164.1500000000001</v>
      </c>
      <c r="M345" s="13">
        <v>104</v>
      </c>
      <c r="N345" s="9"/>
    </row>
    <row r="346" spans="1:14" s="3" customFormat="1" ht="21.6">
      <c r="A346" s="10">
        <v>50</v>
      </c>
      <c r="B346" s="23" t="s">
        <v>57</v>
      </c>
      <c r="C346" s="23"/>
      <c r="D346" s="10" t="s">
        <v>172</v>
      </c>
      <c r="E346" s="10" t="s">
        <v>636</v>
      </c>
      <c r="F346" s="10" t="s">
        <v>77</v>
      </c>
      <c r="G346" s="10">
        <v>2008</v>
      </c>
      <c r="H346" s="10">
        <v>9</v>
      </c>
      <c r="I346" s="10" t="s">
        <v>43</v>
      </c>
      <c r="J346" s="10" t="s">
        <v>78</v>
      </c>
      <c r="K346" s="13">
        <v>26865</v>
      </c>
      <c r="L346" s="13">
        <v>805.95</v>
      </c>
      <c r="M346" s="13">
        <v>72</v>
      </c>
      <c r="N346" s="9"/>
    </row>
    <row r="347" spans="1:14" s="3" customFormat="1" ht="21.6">
      <c r="A347" s="10">
        <v>51</v>
      </c>
      <c r="B347" s="23" t="s">
        <v>57</v>
      </c>
      <c r="C347" s="23"/>
      <c r="D347" s="10" t="s">
        <v>172</v>
      </c>
      <c r="E347" s="10" t="s">
        <v>491</v>
      </c>
      <c r="F347" s="10" t="s">
        <v>77</v>
      </c>
      <c r="G347" s="10">
        <v>2008</v>
      </c>
      <c r="H347" s="10">
        <v>8</v>
      </c>
      <c r="I347" s="10" t="s">
        <v>43</v>
      </c>
      <c r="J347" s="10" t="s">
        <v>78</v>
      </c>
      <c r="K347" s="13">
        <v>23880</v>
      </c>
      <c r="L347" s="13">
        <v>716.4</v>
      </c>
      <c r="M347" s="13">
        <v>64</v>
      </c>
      <c r="N347" s="9"/>
    </row>
    <row r="348" spans="1:14" s="3" customFormat="1" ht="21.6">
      <c r="A348" s="10">
        <v>52</v>
      </c>
      <c r="B348" s="23" t="s">
        <v>57</v>
      </c>
      <c r="C348" s="23"/>
      <c r="D348" s="10" t="s">
        <v>288</v>
      </c>
      <c r="E348" s="10" t="s">
        <v>637</v>
      </c>
      <c r="F348" s="10" t="s">
        <v>77</v>
      </c>
      <c r="G348" s="10">
        <v>2008</v>
      </c>
      <c r="H348" s="10">
        <v>36</v>
      </c>
      <c r="I348" s="10" t="s">
        <v>43</v>
      </c>
      <c r="J348" s="10" t="s">
        <v>78</v>
      </c>
      <c r="K348" s="13">
        <v>216000</v>
      </c>
      <c r="L348" s="13">
        <v>6480</v>
      </c>
      <c r="M348" s="13">
        <v>864</v>
      </c>
      <c r="N348" s="9"/>
    </row>
    <row r="349" spans="1:14" s="3" customFormat="1" ht="21.6">
      <c r="A349" s="10">
        <v>53</v>
      </c>
      <c r="B349" s="23" t="s">
        <v>57</v>
      </c>
      <c r="C349" s="23"/>
      <c r="D349" s="10" t="s">
        <v>288</v>
      </c>
      <c r="E349" s="10" t="s">
        <v>638</v>
      </c>
      <c r="F349" s="10" t="s">
        <v>77</v>
      </c>
      <c r="G349" s="10">
        <v>2008</v>
      </c>
      <c r="H349" s="10">
        <v>25</v>
      </c>
      <c r="I349" s="10" t="s">
        <v>43</v>
      </c>
      <c r="J349" s="10" t="s">
        <v>78</v>
      </c>
      <c r="K349" s="13">
        <v>150000</v>
      </c>
      <c r="L349" s="13">
        <v>4500</v>
      </c>
      <c r="M349" s="13">
        <v>600</v>
      </c>
      <c r="N349" s="9"/>
    </row>
    <row r="350" spans="1:14" s="3" customFormat="1" ht="21.6">
      <c r="A350" s="10">
        <v>54</v>
      </c>
      <c r="B350" s="23" t="s">
        <v>57</v>
      </c>
      <c r="C350" s="23" t="s">
        <v>624</v>
      </c>
      <c r="D350" s="10" t="s">
        <v>392</v>
      </c>
      <c r="E350" s="10" t="s">
        <v>639</v>
      </c>
      <c r="F350" s="10" t="s">
        <v>77</v>
      </c>
      <c r="G350" s="10">
        <v>2008</v>
      </c>
      <c r="H350" s="10">
        <v>50</v>
      </c>
      <c r="I350" s="10" t="s">
        <v>43</v>
      </c>
      <c r="J350" s="10" t="s">
        <v>78</v>
      </c>
      <c r="K350" s="13">
        <v>582835.5</v>
      </c>
      <c r="L350" s="13">
        <v>17485.064999999999</v>
      </c>
      <c r="M350" s="13">
        <v>5000</v>
      </c>
      <c r="N350" s="9"/>
    </row>
    <row r="351" spans="1:14" s="3" customFormat="1" ht="21.6">
      <c r="A351" s="10">
        <v>55</v>
      </c>
      <c r="B351" s="23" t="s">
        <v>57</v>
      </c>
      <c r="C351" s="23" t="s">
        <v>615</v>
      </c>
      <c r="D351" s="10" t="s">
        <v>392</v>
      </c>
      <c r="E351" s="10" t="s">
        <v>640</v>
      </c>
      <c r="F351" s="10" t="s">
        <v>77</v>
      </c>
      <c r="G351" s="10">
        <v>2008</v>
      </c>
      <c r="H351" s="10">
        <v>39</v>
      </c>
      <c r="I351" s="10" t="s">
        <v>43</v>
      </c>
      <c r="J351" s="10" t="s">
        <v>78</v>
      </c>
      <c r="K351" s="13">
        <v>257505.3</v>
      </c>
      <c r="L351" s="13">
        <v>7725.1589999999997</v>
      </c>
      <c r="M351" s="13">
        <v>3900</v>
      </c>
      <c r="N351" s="9"/>
    </row>
    <row r="352" spans="1:14" s="3" customFormat="1" ht="21.6">
      <c r="A352" s="10">
        <v>56</v>
      </c>
      <c r="B352" s="23" t="s">
        <v>57</v>
      </c>
      <c r="C352" s="23"/>
      <c r="D352" s="10" t="s">
        <v>291</v>
      </c>
      <c r="E352" s="10" t="s">
        <v>641</v>
      </c>
      <c r="F352" s="10" t="s">
        <v>77</v>
      </c>
      <c r="G352" s="10">
        <v>2008</v>
      </c>
      <c r="H352" s="10">
        <v>1</v>
      </c>
      <c r="I352" s="10" t="s">
        <v>43</v>
      </c>
      <c r="J352" s="10" t="s">
        <v>78</v>
      </c>
      <c r="K352" s="13">
        <v>1134</v>
      </c>
      <c r="L352" s="13">
        <v>34.020000000000003</v>
      </c>
      <c r="M352" s="13">
        <v>10</v>
      </c>
      <c r="N352" s="9"/>
    </row>
    <row r="353" spans="1:14" s="3" customFormat="1" ht="21.6">
      <c r="A353" s="10">
        <v>57</v>
      </c>
      <c r="B353" s="23" t="s">
        <v>57</v>
      </c>
      <c r="C353" s="23"/>
      <c r="D353" s="10" t="s">
        <v>642</v>
      </c>
      <c r="E353" s="10" t="s">
        <v>164</v>
      </c>
      <c r="F353" s="10" t="s">
        <v>77</v>
      </c>
      <c r="G353" s="10">
        <v>2008</v>
      </c>
      <c r="H353" s="10">
        <v>3</v>
      </c>
      <c r="I353" s="10" t="s">
        <v>43</v>
      </c>
      <c r="J353" s="10" t="s">
        <v>78</v>
      </c>
      <c r="K353" s="13">
        <v>5400</v>
      </c>
      <c r="L353" s="13">
        <v>162</v>
      </c>
      <c r="M353" s="13">
        <v>30</v>
      </c>
      <c r="N353" s="9"/>
    </row>
    <row r="354" spans="1:14" s="3" customFormat="1" ht="21.6">
      <c r="A354" s="10">
        <v>58</v>
      </c>
      <c r="B354" s="23" t="s">
        <v>57</v>
      </c>
      <c r="C354" s="23"/>
      <c r="D354" s="10" t="s">
        <v>265</v>
      </c>
      <c r="E354" s="10" t="s">
        <v>643</v>
      </c>
      <c r="F354" s="10" t="s">
        <v>77</v>
      </c>
      <c r="G354" s="10">
        <v>2008</v>
      </c>
      <c r="H354" s="10">
        <v>5</v>
      </c>
      <c r="I354" s="10" t="s">
        <v>43</v>
      </c>
      <c r="J354" s="10" t="s">
        <v>78</v>
      </c>
      <c r="K354" s="13">
        <v>43975</v>
      </c>
      <c r="L354" s="13">
        <v>1319.25</v>
      </c>
      <c r="M354" s="13">
        <v>265</v>
      </c>
      <c r="N354" s="9"/>
    </row>
    <row r="355" spans="1:14" s="3" customFormat="1" ht="21.6">
      <c r="A355" s="10">
        <v>59</v>
      </c>
      <c r="B355" s="23" t="s">
        <v>57</v>
      </c>
      <c r="C355" s="23"/>
      <c r="D355" s="10" t="s">
        <v>644</v>
      </c>
      <c r="E355" s="10" t="s">
        <v>474</v>
      </c>
      <c r="F355" s="10" t="s">
        <v>77</v>
      </c>
      <c r="G355" s="10">
        <v>2008</v>
      </c>
      <c r="H355" s="10">
        <v>1</v>
      </c>
      <c r="I355" s="10" t="s">
        <v>43</v>
      </c>
      <c r="J355" s="10" t="s">
        <v>78</v>
      </c>
      <c r="K355" s="13">
        <v>1890</v>
      </c>
      <c r="L355" s="13">
        <v>56.7</v>
      </c>
      <c r="M355" s="13">
        <v>47</v>
      </c>
      <c r="N355" s="9"/>
    </row>
    <row r="356" spans="1:14" s="3" customFormat="1" ht="21.6">
      <c r="A356" s="10">
        <v>60</v>
      </c>
      <c r="B356" s="23" t="s">
        <v>57</v>
      </c>
      <c r="C356" s="23"/>
      <c r="D356" s="10" t="s">
        <v>645</v>
      </c>
      <c r="E356" s="10" t="s">
        <v>474</v>
      </c>
      <c r="F356" s="10" t="s">
        <v>77</v>
      </c>
      <c r="G356" s="10">
        <v>2008</v>
      </c>
      <c r="H356" s="10">
        <v>2</v>
      </c>
      <c r="I356" s="10" t="s">
        <v>43</v>
      </c>
      <c r="J356" s="10" t="s">
        <v>78</v>
      </c>
      <c r="K356" s="13">
        <v>3980</v>
      </c>
      <c r="L356" s="13">
        <v>119.4</v>
      </c>
      <c r="M356" s="13">
        <v>94</v>
      </c>
      <c r="N356" s="9"/>
    </row>
    <row r="357" spans="1:14" s="3" customFormat="1" ht="21.6">
      <c r="A357" s="10">
        <v>61</v>
      </c>
      <c r="B357" s="23" t="s">
        <v>57</v>
      </c>
      <c r="C357" s="23"/>
      <c r="D357" s="10" t="s">
        <v>646</v>
      </c>
      <c r="E357" s="10" t="s">
        <v>647</v>
      </c>
      <c r="F357" s="10" t="s">
        <v>77</v>
      </c>
      <c r="G357" s="10">
        <v>2008</v>
      </c>
      <c r="H357" s="10">
        <v>4</v>
      </c>
      <c r="I357" s="10" t="s">
        <v>43</v>
      </c>
      <c r="J357" s="10" t="s">
        <v>78</v>
      </c>
      <c r="K357" s="13">
        <v>6500</v>
      </c>
      <c r="L357" s="13">
        <v>195</v>
      </c>
      <c r="M357" s="13">
        <v>352</v>
      </c>
      <c r="N357" s="9"/>
    </row>
    <row r="358" spans="1:14" s="3" customFormat="1" ht="21.6">
      <c r="A358" s="10">
        <v>62</v>
      </c>
      <c r="B358" s="23" t="s">
        <v>57</v>
      </c>
      <c r="C358" s="23"/>
      <c r="D358" s="10" t="s">
        <v>175</v>
      </c>
      <c r="E358" s="10" t="s">
        <v>648</v>
      </c>
      <c r="F358" s="10" t="s">
        <v>77</v>
      </c>
      <c r="G358" s="10">
        <v>2008</v>
      </c>
      <c r="H358" s="10">
        <v>1</v>
      </c>
      <c r="I358" s="10" t="s">
        <v>43</v>
      </c>
      <c r="J358" s="10" t="s">
        <v>78</v>
      </c>
      <c r="K358" s="13">
        <v>1000</v>
      </c>
      <c r="L358" s="13">
        <v>30</v>
      </c>
      <c r="M358" s="13">
        <v>7</v>
      </c>
      <c r="N358" s="9"/>
    </row>
    <row r="359" spans="1:14" s="3" customFormat="1" ht="21.6">
      <c r="A359" s="10">
        <v>63</v>
      </c>
      <c r="B359" s="23" t="s">
        <v>57</v>
      </c>
      <c r="C359" s="23"/>
      <c r="D359" s="10" t="s">
        <v>208</v>
      </c>
      <c r="E359" s="10" t="s">
        <v>649</v>
      </c>
      <c r="F359" s="10" t="s">
        <v>77</v>
      </c>
      <c r="G359" s="10">
        <v>2008</v>
      </c>
      <c r="H359" s="10">
        <v>15</v>
      </c>
      <c r="I359" s="10" t="s">
        <v>43</v>
      </c>
      <c r="J359" s="10" t="s">
        <v>78</v>
      </c>
      <c r="K359" s="13">
        <v>12000</v>
      </c>
      <c r="L359" s="13">
        <v>360</v>
      </c>
      <c r="M359" s="13">
        <v>75</v>
      </c>
      <c r="N359" s="9"/>
    </row>
    <row r="360" spans="1:14" s="3" customFormat="1" ht="21.6">
      <c r="A360" s="10">
        <v>64</v>
      </c>
      <c r="B360" s="23" t="s">
        <v>57</v>
      </c>
      <c r="C360" s="23"/>
      <c r="D360" s="10" t="s">
        <v>208</v>
      </c>
      <c r="E360" s="10" t="s">
        <v>650</v>
      </c>
      <c r="F360" s="10" t="s">
        <v>77</v>
      </c>
      <c r="G360" s="10">
        <v>2008</v>
      </c>
      <c r="H360" s="10">
        <v>20</v>
      </c>
      <c r="I360" s="10" t="s">
        <v>43</v>
      </c>
      <c r="J360" s="10" t="s">
        <v>78</v>
      </c>
      <c r="K360" s="13">
        <v>20000</v>
      </c>
      <c r="L360" s="13">
        <v>600</v>
      </c>
      <c r="M360" s="13">
        <v>100</v>
      </c>
      <c r="N360" s="9"/>
    </row>
    <row r="361" spans="1:14" s="3" customFormat="1" ht="21.6">
      <c r="A361" s="10">
        <v>65</v>
      </c>
      <c r="B361" s="23" t="s">
        <v>57</v>
      </c>
      <c r="C361" s="23"/>
      <c r="D361" s="10" t="s">
        <v>651</v>
      </c>
      <c r="E361" s="10" t="s">
        <v>236</v>
      </c>
      <c r="F361" s="10" t="s">
        <v>77</v>
      </c>
      <c r="G361" s="10">
        <v>2008</v>
      </c>
      <c r="H361" s="10">
        <v>6</v>
      </c>
      <c r="I361" s="10" t="s">
        <v>43</v>
      </c>
      <c r="J361" s="10" t="s">
        <v>78</v>
      </c>
      <c r="K361" s="26">
        <v>6000</v>
      </c>
      <c r="L361" s="13">
        <v>180</v>
      </c>
      <c r="M361" s="13">
        <v>1170</v>
      </c>
      <c r="N361" s="9"/>
    </row>
    <row r="362" spans="1:14" s="3" customFormat="1" ht="21.6">
      <c r="A362" s="10">
        <v>66</v>
      </c>
      <c r="B362" s="23" t="s">
        <v>57</v>
      </c>
      <c r="C362" s="23"/>
      <c r="D362" s="10" t="s">
        <v>652</v>
      </c>
      <c r="E362" s="10" t="s">
        <v>653</v>
      </c>
      <c r="F362" s="10" t="s">
        <v>77</v>
      </c>
      <c r="G362" s="10">
        <v>2008</v>
      </c>
      <c r="H362" s="10">
        <v>6</v>
      </c>
      <c r="I362" s="10" t="s">
        <v>43</v>
      </c>
      <c r="J362" s="10" t="s">
        <v>78</v>
      </c>
      <c r="K362" s="26">
        <v>6000</v>
      </c>
      <c r="L362" s="13">
        <v>180</v>
      </c>
      <c r="M362" s="13">
        <v>30</v>
      </c>
      <c r="N362" s="9"/>
    </row>
    <row r="363" spans="1:14" s="3" customFormat="1" ht="21.6">
      <c r="A363" s="10">
        <v>67</v>
      </c>
      <c r="B363" s="23" t="s">
        <v>57</v>
      </c>
      <c r="C363" s="23"/>
      <c r="D363" s="10" t="s">
        <v>654</v>
      </c>
      <c r="E363" s="10" t="s">
        <v>655</v>
      </c>
      <c r="F363" s="10" t="s">
        <v>77</v>
      </c>
      <c r="G363" s="10">
        <v>2008</v>
      </c>
      <c r="H363" s="10">
        <v>13</v>
      </c>
      <c r="I363" s="10" t="s">
        <v>43</v>
      </c>
      <c r="J363" s="10" t="s">
        <v>78</v>
      </c>
      <c r="K363" s="26">
        <v>13000</v>
      </c>
      <c r="L363" s="13">
        <v>390</v>
      </c>
      <c r="M363" s="13">
        <v>455</v>
      </c>
      <c r="N363" s="9"/>
    </row>
    <row r="364" spans="1:14" s="3" customFormat="1" ht="21.6">
      <c r="A364" s="10">
        <v>68</v>
      </c>
      <c r="B364" s="23" t="s">
        <v>57</v>
      </c>
      <c r="C364" s="23"/>
      <c r="D364" s="23" t="s">
        <v>656</v>
      </c>
      <c r="E364" s="23" t="s">
        <v>657</v>
      </c>
      <c r="F364" s="10" t="s">
        <v>77</v>
      </c>
      <c r="G364" s="10">
        <v>2015</v>
      </c>
      <c r="H364" s="10">
        <v>3</v>
      </c>
      <c r="I364" s="10" t="s">
        <v>43</v>
      </c>
      <c r="J364" s="10" t="s">
        <v>78</v>
      </c>
      <c r="K364" s="26">
        <v>195000</v>
      </c>
      <c r="L364" s="13">
        <v>78975</v>
      </c>
      <c r="M364" s="13">
        <v>1092</v>
      </c>
      <c r="N364" s="9"/>
    </row>
    <row r="365" spans="1:14" s="3" customFormat="1" ht="21.6">
      <c r="A365" s="10">
        <v>69</v>
      </c>
      <c r="B365" s="23" t="s">
        <v>57</v>
      </c>
      <c r="C365" s="23" t="s">
        <v>615</v>
      </c>
      <c r="D365" s="10" t="s">
        <v>225</v>
      </c>
      <c r="E365" s="10" t="s">
        <v>454</v>
      </c>
      <c r="F365" s="10" t="s">
        <v>77</v>
      </c>
      <c r="G365" s="10">
        <v>2008</v>
      </c>
      <c r="H365" s="10">
        <v>6</v>
      </c>
      <c r="I365" s="10" t="s">
        <v>43</v>
      </c>
      <c r="J365" s="10" t="s">
        <v>78</v>
      </c>
      <c r="K365" s="26">
        <v>690127.14</v>
      </c>
      <c r="L365" s="13">
        <v>20703.814200000001</v>
      </c>
      <c r="M365" s="13">
        <v>2184</v>
      </c>
      <c r="N365" s="9"/>
    </row>
    <row r="366" spans="1:14" s="3" customFormat="1" ht="21.6">
      <c r="A366" s="10">
        <v>70</v>
      </c>
      <c r="B366" s="23" t="s">
        <v>57</v>
      </c>
      <c r="C366" s="23"/>
      <c r="D366" s="10" t="s">
        <v>658</v>
      </c>
      <c r="E366" s="10" t="s">
        <v>659</v>
      </c>
      <c r="F366" s="10" t="s">
        <v>77</v>
      </c>
      <c r="G366" s="10">
        <v>2008</v>
      </c>
      <c r="H366" s="10">
        <v>25</v>
      </c>
      <c r="I366" s="10" t="s">
        <v>43</v>
      </c>
      <c r="J366" s="10" t="s">
        <v>78</v>
      </c>
      <c r="K366" s="26">
        <v>47250</v>
      </c>
      <c r="L366" s="13">
        <v>1417.5</v>
      </c>
      <c r="M366" s="13">
        <v>1175</v>
      </c>
      <c r="N366" s="9"/>
    </row>
    <row r="367" spans="1:14" s="3" customFormat="1" ht="21.6">
      <c r="A367" s="10">
        <v>71</v>
      </c>
      <c r="B367" s="23" t="s">
        <v>57</v>
      </c>
      <c r="C367" s="23"/>
      <c r="D367" s="10" t="s">
        <v>660</v>
      </c>
      <c r="E367" s="10" t="s">
        <v>48</v>
      </c>
      <c r="F367" s="10" t="s">
        <v>77</v>
      </c>
      <c r="G367" s="10">
        <v>2015</v>
      </c>
      <c r="H367" s="10">
        <v>3</v>
      </c>
      <c r="I367" s="10" t="s">
        <v>43</v>
      </c>
      <c r="J367" s="10" t="s">
        <v>603</v>
      </c>
      <c r="K367" s="26">
        <v>9000</v>
      </c>
      <c r="L367" s="13">
        <v>1770</v>
      </c>
      <c r="M367" s="13">
        <v>360</v>
      </c>
      <c r="N367" s="9"/>
    </row>
    <row r="368" spans="1:14" s="3" customFormat="1" ht="21.6">
      <c r="A368" s="10">
        <v>72</v>
      </c>
      <c r="B368" s="23" t="s">
        <v>57</v>
      </c>
      <c r="C368" s="23"/>
      <c r="D368" s="23" t="s">
        <v>297</v>
      </c>
      <c r="E368" s="23" t="s">
        <v>661</v>
      </c>
      <c r="F368" s="10" t="s">
        <v>77</v>
      </c>
      <c r="G368" s="10">
        <v>2008</v>
      </c>
      <c r="H368" s="10">
        <v>3</v>
      </c>
      <c r="I368" s="10" t="s">
        <v>43</v>
      </c>
      <c r="J368" s="10" t="s">
        <v>78</v>
      </c>
      <c r="K368" s="26">
        <v>9757.5</v>
      </c>
      <c r="L368" s="13">
        <v>292.72500000000002</v>
      </c>
      <c r="M368" s="13">
        <v>15</v>
      </c>
      <c r="N368" s="9"/>
    </row>
    <row r="369" spans="1:14" s="3" customFormat="1" ht="21.6">
      <c r="A369" s="10">
        <v>73</v>
      </c>
      <c r="B369" s="23" t="s">
        <v>57</v>
      </c>
      <c r="C369" s="23"/>
      <c r="D369" s="10" t="s">
        <v>662</v>
      </c>
      <c r="E369" s="10" t="s">
        <v>663</v>
      </c>
      <c r="F369" s="10" t="s">
        <v>77</v>
      </c>
      <c r="G369" s="10">
        <v>2008</v>
      </c>
      <c r="H369" s="10">
        <v>25</v>
      </c>
      <c r="I369" s="10" t="s">
        <v>43</v>
      </c>
      <c r="J369" s="10" t="s">
        <v>78</v>
      </c>
      <c r="K369" s="26">
        <v>5900</v>
      </c>
      <c r="L369" s="13">
        <v>2537</v>
      </c>
      <c r="M369" s="13">
        <v>37400</v>
      </c>
      <c r="N369" s="9"/>
    </row>
    <row r="370" spans="1:14" s="3" customFormat="1" ht="21.6">
      <c r="A370" s="10">
        <v>74</v>
      </c>
      <c r="B370" s="23" t="s">
        <v>57</v>
      </c>
      <c r="C370" s="23"/>
      <c r="D370" s="10" t="s">
        <v>660</v>
      </c>
      <c r="E370" s="10" t="s">
        <v>664</v>
      </c>
      <c r="F370" s="10" t="s">
        <v>77</v>
      </c>
      <c r="G370" s="10">
        <v>2008</v>
      </c>
      <c r="H370" s="10">
        <v>2</v>
      </c>
      <c r="I370" s="10" t="s">
        <v>43</v>
      </c>
      <c r="J370" s="10" t="s">
        <v>78</v>
      </c>
      <c r="K370" s="26">
        <v>7000</v>
      </c>
      <c r="L370" s="13">
        <v>210</v>
      </c>
      <c r="M370" s="13">
        <v>240</v>
      </c>
      <c r="N370" s="9"/>
    </row>
    <row r="371" spans="1:14" s="3" customFormat="1" ht="21.6">
      <c r="A371" s="10">
        <v>75</v>
      </c>
      <c r="B371" s="23" t="s">
        <v>57</v>
      </c>
      <c r="C371" s="23"/>
      <c r="D371" s="10" t="s">
        <v>665</v>
      </c>
      <c r="E371" s="10" t="s">
        <v>664</v>
      </c>
      <c r="F371" s="10" t="s">
        <v>77</v>
      </c>
      <c r="G371" s="10">
        <v>2008</v>
      </c>
      <c r="H371" s="10">
        <v>3</v>
      </c>
      <c r="I371" s="10" t="s">
        <v>43</v>
      </c>
      <c r="J371" s="10" t="s">
        <v>78</v>
      </c>
      <c r="K371" s="26">
        <v>18000</v>
      </c>
      <c r="L371" s="13">
        <v>540</v>
      </c>
      <c r="M371" s="13">
        <v>675</v>
      </c>
      <c r="N371" s="9"/>
    </row>
    <row r="372" spans="1:14">
      <c r="A372" s="119" t="s">
        <v>81</v>
      </c>
      <c r="B372" s="119"/>
      <c r="C372" s="119"/>
      <c r="D372" s="119"/>
      <c r="E372" s="7"/>
      <c r="F372" s="7"/>
      <c r="G372" s="7"/>
      <c r="H372" s="7"/>
      <c r="I372" s="7"/>
      <c r="J372" s="7"/>
      <c r="K372" s="13"/>
      <c r="L372" s="13"/>
      <c r="M372" s="13"/>
      <c r="N372" s="9"/>
    </row>
    <row r="373" spans="1:14">
      <c r="A373" s="120" t="s">
        <v>562</v>
      </c>
      <c r="B373" s="120"/>
      <c r="C373" s="8"/>
      <c r="D373" s="10"/>
      <c r="E373" s="10"/>
      <c r="F373" s="9"/>
      <c r="G373" s="10"/>
      <c r="H373" s="10"/>
      <c r="I373" s="10"/>
      <c r="J373" s="10"/>
      <c r="K373" s="13"/>
      <c r="L373" s="13"/>
      <c r="M373" s="13"/>
      <c r="N373" s="9"/>
    </row>
    <row r="374" spans="1:14" s="3" customFormat="1" ht="21.6">
      <c r="A374" s="10">
        <v>1</v>
      </c>
      <c r="B374" s="10" t="s">
        <v>82</v>
      </c>
      <c r="C374" s="10" t="s">
        <v>563</v>
      </c>
      <c r="D374" s="10" t="s">
        <v>666</v>
      </c>
      <c r="E374" s="10" t="s">
        <v>667</v>
      </c>
      <c r="F374" s="9" t="s">
        <v>84</v>
      </c>
      <c r="G374" s="10">
        <v>2008</v>
      </c>
      <c r="H374" s="10">
        <v>1</v>
      </c>
      <c r="I374" s="10" t="s">
        <v>43</v>
      </c>
      <c r="J374" s="10" t="s">
        <v>78</v>
      </c>
      <c r="K374" s="13">
        <v>77767.19</v>
      </c>
      <c r="L374" s="13">
        <v>2333.0156999999999</v>
      </c>
      <c r="M374" s="13">
        <v>100</v>
      </c>
      <c r="N374" s="9"/>
    </row>
    <row r="375" spans="1:14" s="3" customFormat="1" ht="21.6">
      <c r="A375" s="10">
        <v>2</v>
      </c>
      <c r="B375" s="10" t="s">
        <v>668</v>
      </c>
      <c r="C375" s="10" t="s">
        <v>563</v>
      </c>
      <c r="D375" s="10" t="s">
        <v>669</v>
      </c>
      <c r="E375" s="10" t="s">
        <v>107</v>
      </c>
      <c r="F375" s="9" t="s">
        <v>84</v>
      </c>
      <c r="G375" s="10">
        <v>2008</v>
      </c>
      <c r="H375" s="10">
        <v>2</v>
      </c>
      <c r="I375" s="10" t="s">
        <v>43</v>
      </c>
      <c r="J375" s="10" t="s">
        <v>78</v>
      </c>
      <c r="K375" s="13">
        <v>200</v>
      </c>
      <c r="L375" s="13">
        <v>6</v>
      </c>
      <c r="M375" s="13">
        <v>20</v>
      </c>
      <c r="N375" s="9"/>
    </row>
    <row r="376" spans="1:14" s="3" customFormat="1" ht="21.6">
      <c r="A376" s="10">
        <v>3</v>
      </c>
      <c r="B376" s="10" t="s">
        <v>668</v>
      </c>
      <c r="C376" s="10" t="s">
        <v>563</v>
      </c>
      <c r="D376" s="10" t="s">
        <v>670</v>
      </c>
      <c r="E376" s="10" t="s">
        <v>125</v>
      </c>
      <c r="F376" s="9" t="s">
        <v>84</v>
      </c>
      <c r="G376" s="10">
        <v>2008</v>
      </c>
      <c r="H376" s="10">
        <v>3</v>
      </c>
      <c r="I376" s="10" t="s">
        <v>43</v>
      </c>
      <c r="J376" s="10" t="s">
        <v>78</v>
      </c>
      <c r="K376" s="13">
        <v>297</v>
      </c>
      <c r="L376" s="13">
        <v>8.91</v>
      </c>
      <c r="M376" s="13">
        <v>6</v>
      </c>
      <c r="N376" s="9"/>
    </row>
    <row r="377" spans="1:14" s="3" customFormat="1" ht="21.6">
      <c r="A377" s="10">
        <v>4</v>
      </c>
      <c r="B377" s="10" t="s">
        <v>82</v>
      </c>
      <c r="C377" s="10" t="s">
        <v>563</v>
      </c>
      <c r="D377" s="10" t="s">
        <v>671</v>
      </c>
      <c r="E377" s="10" t="s">
        <v>107</v>
      </c>
      <c r="F377" s="9" t="s">
        <v>84</v>
      </c>
      <c r="G377" s="10">
        <v>2008</v>
      </c>
      <c r="H377" s="10">
        <v>24</v>
      </c>
      <c r="I377" s="10" t="s">
        <v>43</v>
      </c>
      <c r="J377" s="10" t="s">
        <v>78</v>
      </c>
      <c r="K377" s="13">
        <v>147279.84</v>
      </c>
      <c r="L377" s="13">
        <v>4418.3951999999999</v>
      </c>
      <c r="M377" s="13">
        <v>768</v>
      </c>
      <c r="N377" s="9"/>
    </row>
    <row r="378" spans="1:14" s="3" customFormat="1" ht="21.6">
      <c r="A378" s="10">
        <v>4</v>
      </c>
      <c r="B378" s="10" t="s">
        <v>82</v>
      </c>
      <c r="C378" s="10" t="s">
        <v>563</v>
      </c>
      <c r="D378" s="10" t="s">
        <v>425</v>
      </c>
      <c r="E378" s="10" t="s">
        <v>107</v>
      </c>
      <c r="F378" s="9" t="s">
        <v>84</v>
      </c>
      <c r="G378" s="10">
        <v>2008</v>
      </c>
      <c r="H378" s="10">
        <v>144</v>
      </c>
      <c r="I378" s="10" t="s">
        <v>43</v>
      </c>
      <c r="J378" s="10" t="s">
        <v>78</v>
      </c>
      <c r="K378" s="13">
        <v>852901.92</v>
      </c>
      <c r="L378" s="13">
        <v>25587.0576</v>
      </c>
      <c r="M378" s="13">
        <v>4608</v>
      </c>
      <c r="N378" s="9"/>
    </row>
    <row r="379" spans="1:14">
      <c r="A379" s="120" t="s">
        <v>104</v>
      </c>
      <c r="B379" s="120"/>
      <c r="C379" s="8"/>
      <c r="D379" s="10"/>
      <c r="E379" s="10"/>
      <c r="F379" s="9"/>
      <c r="G379" s="10"/>
      <c r="H379" s="10"/>
      <c r="I379" s="10"/>
      <c r="J379" s="10"/>
      <c r="K379" s="13"/>
      <c r="L379" s="13"/>
      <c r="M379" s="13"/>
      <c r="N379" s="9"/>
    </row>
    <row r="380" spans="1:14" ht="21.6">
      <c r="A380" s="10">
        <v>5</v>
      </c>
      <c r="B380" s="10" t="s">
        <v>82</v>
      </c>
      <c r="C380" s="10"/>
      <c r="D380" s="10" t="s">
        <v>672</v>
      </c>
      <c r="E380" s="10" t="s">
        <v>107</v>
      </c>
      <c r="F380" s="9" t="s">
        <v>84</v>
      </c>
      <c r="G380" s="10">
        <v>2008</v>
      </c>
      <c r="H380" s="10">
        <v>42</v>
      </c>
      <c r="I380" s="10" t="s">
        <v>109</v>
      </c>
      <c r="J380" s="10" t="s">
        <v>78</v>
      </c>
      <c r="K380" s="13">
        <v>4200</v>
      </c>
      <c r="L380" s="13">
        <v>126</v>
      </c>
      <c r="M380" s="13">
        <v>252</v>
      </c>
      <c r="N380" s="9"/>
    </row>
    <row r="381" spans="1:14" ht="21.6">
      <c r="A381" s="10">
        <v>6</v>
      </c>
      <c r="B381" s="10" t="s">
        <v>82</v>
      </c>
      <c r="C381" s="10"/>
      <c r="D381" s="10" t="s">
        <v>673</v>
      </c>
      <c r="E381" s="10" t="s">
        <v>674</v>
      </c>
      <c r="F381" s="9" t="s">
        <v>84</v>
      </c>
      <c r="G381" s="10">
        <v>2008</v>
      </c>
      <c r="H381" s="10">
        <v>3</v>
      </c>
      <c r="I381" s="10" t="s">
        <v>109</v>
      </c>
      <c r="J381" s="10" t="s">
        <v>78</v>
      </c>
      <c r="K381" s="13">
        <v>3000</v>
      </c>
      <c r="L381" s="13">
        <v>90</v>
      </c>
      <c r="M381" s="13">
        <v>234</v>
      </c>
      <c r="N381" s="9"/>
    </row>
    <row r="382" spans="1:14" ht="21.6">
      <c r="A382" s="10">
        <v>7</v>
      </c>
      <c r="B382" s="10" t="s">
        <v>82</v>
      </c>
      <c r="C382" s="10"/>
      <c r="D382" s="10" t="s">
        <v>119</v>
      </c>
      <c r="E382" s="10" t="s">
        <v>675</v>
      </c>
      <c r="F382" s="9" t="s">
        <v>84</v>
      </c>
      <c r="G382" s="10">
        <v>2008</v>
      </c>
      <c r="H382" s="10">
        <v>61</v>
      </c>
      <c r="I382" s="10" t="s">
        <v>109</v>
      </c>
      <c r="J382" s="10" t="s">
        <v>78</v>
      </c>
      <c r="K382" s="13">
        <v>24400</v>
      </c>
      <c r="L382" s="13">
        <v>732</v>
      </c>
      <c r="M382" s="13">
        <v>4758</v>
      </c>
      <c r="N382" s="9"/>
    </row>
    <row r="383" spans="1:14" ht="21.6">
      <c r="A383" s="10">
        <v>8</v>
      </c>
      <c r="B383" s="10" t="s">
        <v>82</v>
      </c>
      <c r="C383" s="10"/>
      <c r="D383" s="10" t="s">
        <v>673</v>
      </c>
      <c r="E383" s="10" t="s">
        <v>675</v>
      </c>
      <c r="F383" s="9" t="s">
        <v>84</v>
      </c>
      <c r="G383" s="10">
        <v>2008</v>
      </c>
      <c r="H383" s="10">
        <v>10</v>
      </c>
      <c r="I383" s="10" t="s">
        <v>109</v>
      </c>
      <c r="J383" s="10" t="s">
        <v>78</v>
      </c>
      <c r="K383" s="13">
        <v>5000</v>
      </c>
      <c r="L383" s="13">
        <v>150</v>
      </c>
      <c r="M383" s="13">
        <v>780</v>
      </c>
      <c r="N383" s="9"/>
    </row>
    <row r="384" spans="1:14" ht="21.6">
      <c r="A384" s="10">
        <v>9</v>
      </c>
      <c r="B384" s="10" t="s">
        <v>82</v>
      </c>
      <c r="C384" s="10"/>
      <c r="D384" s="10" t="s">
        <v>592</v>
      </c>
      <c r="E384" s="10" t="s">
        <v>676</v>
      </c>
      <c r="F384" s="9" t="s">
        <v>84</v>
      </c>
      <c r="G384" s="10">
        <v>2008</v>
      </c>
      <c r="H384" s="10">
        <v>106</v>
      </c>
      <c r="I384" s="10" t="s">
        <v>303</v>
      </c>
      <c r="J384" s="10" t="s">
        <v>78</v>
      </c>
      <c r="K384" s="13">
        <v>6360</v>
      </c>
      <c r="L384" s="13">
        <v>190.8</v>
      </c>
      <c r="M384" s="13">
        <v>2756</v>
      </c>
      <c r="N384" s="9"/>
    </row>
    <row r="385" spans="1:14" ht="21.6">
      <c r="A385" s="10">
        <v>10</v>
      </c>
      <c r="B385" s="10" t="s">
        <v>82</v>
      </c>
      <c r="C385" s="10"/>
      <c r="D385" s="10" t="s">
        <v>580</v>
      </c>
      <c r="E385" s="10" t="s">
        <v>677</v>
      </c>
      <c r="F385" s="9" t="s">
        <v>84</v>
      </c>
      <c r="G385" s="10">
        <v>2008</v>
      </c>
      <c r="H385" s="10">
        <v>600</v>
      </c>
      <c r="I385" s="10" t="s">
        <v>303</v>
      </c>
      <c r="J385" s="10" t="s">
        <v>78</v>
      </c>
      <c r="K385" s="13">
        <v>30000</v>
      </c>
      <c r="L385" s="13">
        <v>900</v>
      </c>
      <c r="M385" s="13">
        <v>15600</v>
      </c>
      <c r="N385" s="9"/>
    </row>
    <row r="386" spans="1:14">
      <c r="A386" s="120" t="s">
        <v>348</v>
      </c>
      <c r="B386" s="120"/>
      <c r="C386" s="8"/>
      <c r="D386" s="10"/>
      <c r="E386" s="10"/>
      <c r="F386" s="9"/>
      <c r="G386" s="10"/>
      <c r="H386" s="10"/>
      <c r="I386" s="10"/>
      <c r="J386" s="10"/>
      <c r="K386" s="13"/>
      <c r="L386" s="13"/>
      <c r="M386" s="13"/>
      <c r="N386" s="9"/>
    </row>
    <row r="387" spans="1:14" ht="21.6">
      <c r="A387" s="10">
        <v>11</v>
      </c>
      <c r="B387" s="10" t="s">
        <v>82</v>
      </c>
      <c r="C387" s="10"/>
      <c r="D387" s="10" t="s">
        <v>249</v>
      </c>
      <c r="E387" s="10" t="s">
        <v>678</v>
      </c>
      <c r="F387" s="9" t="s">
        <v>84</v>
      </c>
      <c r="G387" s="10">
        <v>2008</v>
      </c>
      <c r="H387" s="10">
        <v>6</v>
      </c>
      <c r="I387" s="10" t="s">
        <v>43</v>
      </c>
      <c r="J387" s="10" t="s">
        <v>78</v>
      </c>
      <c r="K387" s="13">
        <v>18000</v>
      </c>
      <c r="L387" s="13">
        <v>540</v>
      </c>
      <c r="M387" s="13">
        <v>600</v>
      </c>
      <c r="N387" s="9" t="s">
        <v>237</v>
      </c>
    </row>
    <row r="388" spans="1:14" ht="21.6">
      <c r="A388" s="10">
        <v>12</v>
      </c>
      <c r="B388" s="10" t="s">
        <v>679</v>
      </c>
      <c r="C388" s="10"/>
      <c r="D388" s="10" t="s">
        <v>249</v>
      </c>
      <c r="E388" s="10" t="s">
        <v>678</v>
      </c>
      <c r="F388" s="9" t="s">
        <v>84</v>
      </c>
      <c r="G388" s="10">
        <v>2008</v>
      </c>
      <c r="H388" s="10">
        <v>3</v>
      </c>
      <c r="I388" s="10" t="s">
        <v>43</v>
      </c>
      <c r="J388" s="10" t="s">
        <v>78</v>
      </c>
      <c r="K388" s="13">
        <v>9000</v>
      </c>
      <c r="L388" s="13">
        <v>270</v>
      </c>
      <c r="M388" s="13">
        <v>300</v>
      </c>
      <c r="N388" s="9" t="s">
        <v>237</v>
      </c>
    </row>
    <row r="389" spans="1:14" ht="21.6">
      <c r="A389" s="10">
        <v>13</v>
      </c>
      <c r="B389" s="10" t="s">
        <v>679</v>
      </c>
      <c r="C389" s="10"/>
      <c r="D389" s="10" t="s">
        <v>235</v>
      </c>
      <c r="E389" s="10" t="s">
        <v>680</v>
      </c>
      <c r="F389" s="9" t="s">
        <v>84</v>
      </c>
      <c r="G389" s="10">
        <v>2008</v>
      </c>
      <c r="H389" s="10">
        <v>1</v>
      </c>
      <c r="I389" s="10" t="s">
        <v>43</v>
      </c>
      <c r="J389" s="10" t="s">
        <v>78</v>
      </c>
      <c r="K389" s="13">
        <v>3600</v>
      </c>
      <c r="L389" s="13">
        <v>108</v>
      </c>
      <c r="M389" s="13">
        <v>60</v>
      </c>
      <c r="N389" s="9" t="s">
        <v>237</v>
      </c>
    </row>
    <row r="390" spans="1:14" s="3" customFormat="1" ht="21.6">
      <c r="A390" s="10">
        <v>14</v>
      </c>
      <c r="B390" s="10" t="s">
        <v>668</v>
      </c>
      <c r="C390" s="10" t="s">
        <v>624</v>
      </c>
      <c r="D390" s="10" t="s">
        <v>681</v>
      </c>
      <c r="E390" s="10" t="s">
        <v>682</v>
      </c>
      <c r="F390" s="9" t="s">
        <v>84</v>
      </c>
      <c r="G390" s="10">
        <v>2008</v>
      </c>
      <c r="H390" s="10">
        <v>2</v>
      </c>
      <c r="I390" s="10" t="s">
        <v>43</v>
      </c>
      <c r="J390" s="10" t="s">
        <v>78</v>
      </c>
      <c r="K390" s="13">
        <v>24877.38</v>
      </c>
      <c r="L390" s="13">
        <v>746.32140000000004</v>
      </c>
      <c r="M390" s="13">
        <v>200</v>
      </c>
      <c r="N390" s="9" t="s">
        <v>237</v>
      </c>
    </row>
    <row r="391" spans="1:14" s="3" customFormat="1" ht="21.6">
      <c r="A391" s="10">
        <v>15</v>
      </c>
      <c r="B391" s="10" t="s">
        <v>668</v>
      </c>
      <c r="C391" s="10" t="s">
        <v>624</v>
      </c>
      <c r="D391" s="10" t="s">
        <v>681</v>
      </c>
      <c r="E391" s="10" t="s">
        <v>683</v>
      </c>
      <c r="F391" s="9" t="s">
        <v>84</v>
      </c>
      <c r="G391" s="10">
        <v>2008</v>
      </c>
      <c r="H391" s="10">
        <v>2</v>
      </c>
      <c r="I391" s="10" t="s">
        <v>43</v>
      </c>
      <c r="J391" s="10" t="s">
        <v>78</v>
      </c>
      <c r="K391" s="13">
        <v>20343.88</v>
      </c>
      <c r="L391" s="13">
        <v>610.31640000000004</v>
      </c>
      <c r="M391" s="13">
        <v>200</v>
      </c>
      <c r="N391" s="9" t="s">
        <v>237</v>
      </c>
    </row>
    <row r="392" spans="1:14" ht="21.6">
      <c r="A392" s="10">
        <v>16</v>
      </c>
      <c r="B392" s="10" t="s">
        <v>668</v>
      </c>
      <c r="C392" s="10"/>
      <c r="D392" s="10" t="s">
        <v>368</v>
      </c>
      <c r="E392" s="10" t="s">
        <v>684</v>
      </c>
      <c r="F392" s="9" t="s">
        <v>84</v>
      </c>
      <c r="G392" s="10">
        <v>2008</v>
      </c>
      <c r="H392" s="10">
        <v>3</v>
      </c>
      <c r="I392" s="10" t="s">
        <v>43</v>
      </c>
      <c r="J392" s="10" t="s">
        <v>78</v>
      </c>
      <c r="K392" s="13">
        <v>1050</v>
      </c>
      <c r="L392" s="13">
        <v>31.5</v>
      </c>
      <c r="M392" s="13">
        <v>0</v>
      </c>
      <c r="N392" s="9" t="s">
        <v>237</v>
      </c>
    </row>
    <row r="393" spans="1:14" ht="21.6">
      <c r="A393" s="10">
        <v>17</v>
      </c>
      <c r="B393" s="10" t="s">
        <v>679</v>
      </c>
      <c r="C393" s="10"/>
      <c r="D393" s="10" t="s">
        <v>288</v>
      </c>
      <c r="E393" s="10" t="s">
        <v>685</v>
      </c>
      <c r="F393" s="9" t="s">
        <v>84</v>
      </c>
      <c r="G393" s="10">
        <v>2008</v>
      </c>
      <c r="H393" s="10">
        <v>28</v>
      </c>
      <c r="I393" s="10" t="s">
        <v>43</v>
      </c>
      <c r="J393" s="10" t="s">
        <v>78</v>
      </c>
      <c r="K393" s="13">
        <v>168000</v>
      </c>
      <c r="L393" s="13">
        <v>5040</v>
      </c>
      <c r="M393" s="13">
        <v>672</v>
      </c>
      <c r="N393" s="9"/>
    </row>
    <row r="394" spans="1:14" s="3" customFormat="1" ht="21.6">
      <c r="A394" s="10">
        <v>18</v>
      </c>
      <c r="B394" s="10" t="s">
        <v>679</v>
      </c>
      <c r="C394" s="10" t="s">
        <v>624</v>
      </c>
      <c r="D394" s="10" t="s">
        <v>686</v>
      </c>
      <c r="E394" s="10" t="s">
        <v>687</v>
      </c>
      <c r="F394" s="9" t="s">
        <v>84</v>
      </c>
      <c r="G394" s="10">
        <v>2008</v>
      </c>
      <c r="H394" s="10">
        <v>28</v>
      </c>
      <c r="I394" s="10" t="s">
        <v>43</v>
      </c>
      <c r="J394" s="10" t="s">
        <v>78</v>
      </c>
      <c r="K394" s="13">
        <v>385251.16</v>
      </c>
      <c r="L394" s="13">
        <v>11557.534799999999</v>
      </c>
      <c r="M394" s="13">
        <v>1288</v>
      </c>
      <c r="N394" s="9"/>
    </row>
    <row r="395" spans="1:14" ht="21.6">
      <c r="A395" s="10">
        <v>19</v>
      </c>
      <c r="B395" s="10" t="s">
        <v>679</v>
      </c>
      <c r="C395" s="10"/>
      <c r="D395" s="10" t="s">
        <v>688</v>
      </c>
      <c r="E395" s="10" t="s">
        <v>234</v>
      </c>
      <c r="F395" s="9" t="s">
        <v>84</v>
      </c>
      <c r="G395" s="10">
        <v>2008</v>
      </c>
      <c r="H395" s="10">
        <v>19</v>
      </c>
      <c r="I395" s="10" t="s">
        <v>43</v>
      </c>
      <c r="J395" s="10" t="s">
        <v>78</v>
      </c>
      <c r="K395" s="13">
        <v>12217</v>
      </c>
      <c r="L395" s="13">
        <v>366.51</v>
      </c>
      <c r="M395" s="13">
        <v>228</v>
      </c>
      <c r="N395" s="9"/>
    </row>
    <row r="396" spans="1:14" s="3" customFormat="1" ht="21.6">
      <c r="A396" s="10">
        <v>20</v>
      </c>
      <c r="B396" s="10" t="s">
        <v>679</v>
      </c>
      <c r="C396" s="10"/>
      <c r="D396" s="10" t="s">
        <v>261</v>
      </c>
      <c r="E396" s="10" t="s">
        <v>689</v>
      </c>
      <c r="F396" s="9" t="s">
        <v>84</v>
      </c>
      <c r="G396" s="10">
        <v>2008</v>
      </c>
      <c r="H396" s="10">
        <v>15</v>
      </c>
      <c r="I396" s="10" t="s">
        <v>43</v>
      </c>
      <c r="J396" s="10" t="s">
        <v>78</v>
      </c>
      <c r="K396" s="13">
        <v>54000</v>
      </c>
      <c r="L396" s="13">
        <v>1620</v>
      </c>
      <c r="M396" s="13">
        <v>3000</v>
      </c>
      <c r="N396" s="9"/>
    </row>
    <row r="397" spans="1:14" ht="21.6">
      <c r="A397" s="10">
        <v>21</v>
      </c>
      <c r="B397" s="10" t="s">
        <v>679</v>
      </c>
      <c r="C397" s="10"/>
      <c r="D397" s="10" t="s">
        <v>690</v>
      </c>
      <c r="E397" s="10" t="s">
        <v>691</v>
      </c>
      <c r="F397" s="9" t="s">
        <v>84</v>
      </c>
      <c r="G397" s="10">
        <v>2008</v>
      </c>
      <c r="H397" s="10">
        <v>31</v>
      </c>
      <c r="I397" s="10" t="s">
        <v>43</v>
      </c>
      <c r="J397" s="10" t="s">
        <v>78</v>
      </c>
      <c r="K397" s="13">
        <v>1550</v>
      </c>
      <c r="L397" s="13">
        <v>46.5</v>
      </c>
      <c r="M397" s="13">
        <v>1023</v>
      </c>
      <c r="N397" s="9"/>
    </row>
    <row r="398" spans="1:14" ht="21.6">
      <c r="A398" s="10">
        <v>22</v>
      </c>
      <c r="B398" s="10" t="s">
        <v>679</v>
      </c>
      <c r="C398" s="10"/>
      <c r="D398" s="10" t="s">
        <v>396</v>
      </c>
      <c r="E398" s="10" t="s">
        <v>692</v>
      </c>
      <c r="F398" s="9" t="s">
        <v>84</v>
      </c>
      <c r="G398" s="10">
        <v>2015</v>
      </c>
      <c r="H398" s="10">
        <v>4</v>
      </c>
      <c r="I398" s="10" t="s">
        <v>43</v>
      </c>
      <c r="J398" s="10" t="s">
        <v>693</v>
      </c>
      <c r="K398" s="13">
        <v>14800</v>
      </c>
      <c r="L398" s="13">
        <v>2910.6666666666702</v>
      </c>
      <c r="M398" s="13">
        <v>96</v>
      </c>
      <c r="N398" s="9"/>
    </row>
    <row r="399" spans="1:14" ht="21.6">
      <c r="A399" s="10">
        <v>23</v>
      </c>
      <c r="B399" s="10" t="s">
        <v>679</v>
      </c>
      <c r="C399" s="10"/>
      <c r="D399" s="10" t="s">
        <v>694</v>
      </c>
      <c r="E399" s="10" t="s">
        <v>695</v>
      </c>
      <c r="F399" s="9" t="s">
        <v>84</v>
      </c>
      <c r="G399" s="10">
        <v>2008</v>
      </c>
      <c r="H399" s="10">
        <v>2</v>
      </c>
      <c r="I399" s="10" t="s">
        <v>43</v>
      </c>
      <c r="J399" s="10" t="s">
        <v>78</v>
      </c>
      <c r="K399" s="13">
        <v>3800</v>
      </c>
      <c r="L399" s="13">
        <v>114</v>
      </c>
      <c r="M399" s="13">
        <v>94</v>
      </c>
      <c r="N399" s="9"/>
    </row>
    <row r="400" spans="1:14" ht="21.6">
      <c r="A400" s="10">
        <v>24</v>
      </c>
      <c r="B400" s="10" t="s">
        <v>679</v>
      </c>
      <c r="C400" s="10"/>
      <c r="D400" s="10" t="s">
        <v>339</v>
      </c>
      <c r="E400" s="10" t="s">
        <v>696</v>
      </c>
      <c r="F400" s="9" t="s">
        <v>84</v>
      </c>
      <c r="G400" s="10">
        <v>2008</v>
      </c>
      <c r="H400" s="10">
        <v>2</v>
      </c>
      <c r="I400" s="10" t="s">
        <v>43</v>
      </c>
      <c r="J400" s="10" t="s">
        <v>78</v>
      </c>
      <c r="K400" s="13">
        <v>7000</v>
      </c>
      <c r="L400" s="13">
        <v>210</v>
      </c>
      <c r="M400" s="13">
        <v>260</v>
      </c>
      <c r="N400" s="9"/>
    </row>
    <row r="401" spans="1:14" ht="21.6">
      <c r="A401" s="10">
        <v>25</v>
      </c>
      <c r="B401" s="10" t="s">
        <v>668</v>
      </c>
      <c r="C401" s="10"/>
      <c r="D401" s="10" t="s">
        <v>690</v>
      </c>
      <c r="E401" s="10" t="s">
        <v>697</v>
      </c>
      <c r="F401" s="9" t="s">
        <v>84</v>
      </c>
      <c r="G401" s="10">
        <v>2008</v>
      </c>
      <c r="H401" s="10">
        <v>35</v>
      </c>
      <c r="I401" s="10" t="s">
        <v>43</v>
      </c>
      <c r="J401" s="10" t="s">
        <v>78</v>
      </c>
      <c r="K401" s="13">
        <v>1750</v>
      </c>
      <c r="L401" s="13">
        <v>52.5</v>
      </c>
      <c r="M401" s="13">
        <v>1155</v>
      </c>
      <c r="N401" s="9"/>
    </row>
    <row r="402" spans="1:14" ht="21.6">
      <c r="A402" s="10">
        <v>26</v>
      </c>
      <c r="B402" s="10" t="s">
        <v>668</v>
      </c>
      <c r="C402" s="10"/>
      <c r="D402" s="10" t="s">
        <v>698</v>
      </c>
      <c r="E402" s="10" t="s">
        <v>699</v>
      </c>
      <c r="F402" s="9" t="s">
        <v>84</v>
      </c>
      <c r="G402" s="10">
        <v>2008</v>
      </c>
      <c r="H402" s="10">
        <v>9</v>
      </c>
      <c r="I402" s="10" t="s">
        <v>43</v>
      </c>
      <c r="J402" s="10" t="s">
        <v>78</v>
      </c>
      <c r="K402" s="13">
        <v>7650</v>
      </c>
      <c r="L402" s="13">
        <v>229.5</v>
      </c>
      <c r="M402" s="13">
        <v>90</v>
      </c>
      <c r="N402" s="9"/>
    </row>
    <row r="403" spans="1:14" ht="32.4">
      <c r="A403" s="10">
        <v>27</v>
      </c>
      <c r="B403" s="10" t="s">
        <v>668</v>
      </c>
      <c r="C403" s="10"/>
      <c r="D403" s="10" t="s">
        <v>700</v>
      </c>
      <c r="E403" s="10" t="s">
        <v>701</v>
      </c>
      <c r="F403" s="9" t="s">
        <v>84</v>
      </c>
      <c r="G403" s="10">
        <v>2008</v>
      </c>
      <c r="H403" s="10">
        <v>15</v>
      </c>
      <c r="I403" s="10" t="s">
        <v>43</v>
      </c>
      <c r="J403" s="10" t="s">
        <v>78</v>
      </c>
      <c r="K403" s="13">
        <v>75000</v>
      </c>
      <c r="L403" s="13">
        <v>2250</v>
      </c>
      <c r="M403" s="13">
        <v>150</v>
      </c>
      <c r="N403" s="9" t="s">
        <v>237</v>
      </c>
    </row>
    <row r="404" spans="1:14" s="3" customFormat="1" ht="21.6">
      <c r="A404" s="10">
        <v>28</v>
      </c>
      <c r="B404" s="10" t="s">
        <v>668</v>
      </c>
      <c r="C404" s="10" t="s">
        <v>615</v>
      </c>
      <c r="D404" s="10" t="s">
        <v>702</v>
      </c>
      <c r="E404" s="10" t="s">
        <v>703</v>
      </c>
      <c r="F404" s="9" t="s">
        <v>84</v>
      </c>
      <c r="G404" s="10">
        <v>2008</v>
      </c>
      <c r="H404" s="10">
        <v>5</v>
      </c>
      <c r="I404" s="10" t="s">
        <v>43</v>
      </c>
      <c r="J404" s="10" t="s">
        <v>78</v>
      </c>
      <c r="K404" s="13">
        <v>281647.15000000002</v>
      </c>
      <c r="L404" s="13">
        <v>8449.4145000000008</v>
      </c>
      <c r="M404" s="13">
        <v>100</v>
      </c>
      <c r="N404" s="9" t="s">
        <v>237</v>
      </c>
    </row>
    <row r="405" spans="1:14" s="3" customFormat="1" ht="21.6">
      <c r="A405" s="10">
        <v>29</v>
      </c>
      <c r="B405" s="10" t="s">
        <v>668</v>
      </c>
      <c r="C405" s="10" t="s">
        <v>624</v>
      </c>
      <c r="D405" s="10" t="s">
        <v>392</v>
      </c>
      <c r="E405" s="10" t="s">
        <v>704</v>
      </c>
      <c r="F405" s="9" t="s">
        <v>84</v>
      </c>
      <c r="G405" s="10">
        <v>2008</v>
      </c>
      <c r="H405" s="10">
        <v>46</v>
      </c>
      <c r="I405" s="10" t="s">
        <v>43</v>
      </c>
      <c r="J405" s="10" t="s">
        <v>78</v>
      </c>
      <c r="K405" s="13">
        <v>536208.66</v>
      </c>
      <c r="L405" s="13">
        <v>16086.2598</v>
      </c>
      <c r="M405" s="13">
        <v>5000</v>
      </c>
      <c r="N405" s="9"/>
    </row>
    <row r="406" spans="1:14" ht="21.6">
      <c r="A406" s="10">
        <v>30</v>
      </c>
      <c r="B406" s="10" t="s">
        <v>668</v>
      </c>
      <c r="C406" s="10"/>
      <c r="D406" s="10" t="s">
        <v>705</v>
      </c>
      <c r="E406" s="10" t="s">
        <v>107</v>
      </c>
      <c r="F406" s="9" t="s">
        <v>84</v>
      </c>
      <c r="G406" s="10">
        <v>2008</v>
      </c>
      <c r="H406" s="10">
        <v>2</v>
      </c>
      <c r="I406" s="10" t="s">
        <v>43</v>
      </c>
      <c r="J406" s="10" t="s">
        <v>78</v>
      </c>
      <c r="K406" s="13">
        <v>200</v>
      </c>
      <c r="L406" s="13">
        <v>6</v>
      </c>
      <c r="M406" s="13">
        <v>20</v>
      </c>
      <c r="N406" s="9"/>
    </row>
    <row r="407" spans="1:14" ht="21.6">
      <c r="A407" s="10">
        <v>31</v>
      </c>
      <c r="B407" s="10" t="s">
        <v>668</v>
      </c>
      <c r="C407" s="10"/>
      <c r="D407" s="10" t="s">
        <v>706</v>
      </c>
      <c r="E407" s="10" t="s">
        <v>707</v>
      </c>
      <c r="F407" s="9" t="s">
        <v>84</v>
      </c>
      <c r="G407" s="10">
        <v>2008</v>
      </c>
      <c r="H407" s="10">
        <v>4</v>
      </c>
      <c r="I407" s="10" t="s">
        <v>43</v>
      </c>
      <c r="J407" s="10" t="s">
        <v>78</v>
      </c>
      <c r="K407" s="13">
        <v>2800</v>
      </c>
      <c r="L407" s="13">
        <v>84</v>
      </c>
      <c r="M407" s="13">
        <v>20</v>
      </c>
      <c r="N407" s="9"/>
    </row>
    <row r="408" spans="1:14" ht="21.6">
      <c r="A408" s="10">
        <v>32</v>
      </c>
      <c r="B408" s="10" t="s">
        <v>668</v>
      </c>
      <c r="C408" s="10"/>
      <c r="D408" s="10" t="s">
        <v>172</v>
      </c>
      <c r="E408" s="10" t="s">
        <v>491</v>
      </c>
      <c r="F408" s="9" t="s">
        <v>84</v>
      </c>
      <c r="G408" s="10">
        <v>2008</v>
      </c>
      <c r="H408" s="10">
        <v>10</v>
      </c>
      <c r="I408" s="10" t="s">
        <v>43</v>
      </c>
      <c r="J408" s="10" t="s">
        <v>78</v>
      </c>
      <c r="K408" s="13">
        <v>12000</v>
      </c>
      <c r="L408" s="13">
        <v>360</v>
      </c>
      <c r="M408" s="13">
        <v>80</v>
      </c>
      <c r="N408" s="9"/>
    </row>
    <row r="409" spans="1:14" ht="21.6">
      <c r="A409" s="10">
        <v>33</v>
      </c>
      <c r="B409" s="10" t="s">
        <v>668</v>
      </c>
      <c r="C409" s="10"/>
      <c r="D409" s="10" t="s">
        <v>708</v>
      </c>
      <c r="E409" s="10" t="s">
        <v>709</v>
      </c>
      <c r="F409" s="9" t="s">
        <v>84</v>
      </c>
      <c r="G409" s="10">
        <v>2008</v>
      </c>
      <c r="H409" s="10">
        <v>3</v>
      </c>
      <c r="I409" s="10" t="s">
        <v>43</v>
      </c>
      <c r="J409" s="10" t="s">
        <v>78</v>
      </c>
      <c r="K409" s="13">
        <v>10800</v>
      </c>
      <c r="L409" s="13">
        <v>324</v>
      </c>
      <c r="M409" s="13">
        <v>24</v>
      </c>
      <c r="N409" s="9"/>
    </row>
    <row r="410" spans="1:14" ht="21.6">
      <c r="A410" s="10">
        <v>34</v>
      </c>
      <c r="B410" s="10" t="s">
        <v>668</v>
      </c>
      <c r="C410" s="10"/>
      <c r="D410" s="10" t="s">
        <v>172</v>
      </c>
      <c r="E410" s="10" t="s">
        <v>710</v>
      </c>
      <c r="F410" s="9" t="s">
        <v>84</v>
      </c>
      <c r="G410" s="10">
        <v>2008</v>
      </c>
      <c r="H410" s="10">
        <v>15</v>
      </c>
      <c r="I410" s="10" t="s">
        <v>43</v>
      </c>
      <c r="J410" s="10" t="s">
        <v>78</v>
      </c>
      <c r="K410" s="13">
        <v>9000</v>
      </c>
      <c r="L410" s="13">
        <v>270</v>
      </c>
      <c r="M410" s="13">
        <v>120</v>
      </c>
      <c r="N410" s="9"/>
    </row>
    <row r="411" spans="1:14" ht="21.6">
      <c r="A411" s="10">
        <v>35</v>
      </c>
      <c r="B411" s="10" t="s">
        <v>668</v>
      </c>
      <c r="C411" s="10"/>
      <c r="D411" s="10" t="s">
        <v>711</v>
      </c>
      <c r="E411" s="10" t="s">
        <v>712</v>
      </c>
      <c r="F411" s="9" t="s">
        <v>84</v>
      </c>
      <c r="G411" s="10">
        <v>2008</v>
      </c>
      <c r="H411" s="10">
        <v>1</v>
      </c>
      <c r="I411" s="10" t="s">
        <v>43</v>
      </c>
      <c r="J411" s="10" t="s">
        <v>78</v>
      </c>
      <c r="K411" s="13">
        <v>5000</v>
      </c>
      <c r="L411" s="13">
        <v>150</v>
      </c>
      <c r="M411" s="13">
        <v>20</v>
      </c>
      <c r="N411" s="9"/>
    </row>
    <row r="412" spans="1:14" ht="21.6">
      <c r="A412" s="10">
        <v>36</v>
      </c>
      <c r="B412" s="10" t="s">
        <v>668</v>
      </c>
      <c r="C412" s="10"/>
      <c r="D412" s="10" t="s">
        <v>255</v>
      </c>
      <c r="E412" s="10" t="s">
        <v>713</v>
      </c>
      <c r="F412" s="9" t="s">
        <v>84</v>
      </c>
      <c r="G412" s="10">
        <v>2008</v>
      </c>
      <c r="H412" s="10">
        <v>1</v>
      </c>
      <c r="I412" s="10" t="s">
        <v>43</v>
      </c>
      <c r="J412" s="10" t="s">
        <v>78</v>
      </c>
      <c r="K412" s="13">
        <v>30000</v>
      </c>
      <c r="L412" s="13">
        <v>900</v>
      </c>
      <c r="M412" s="13">
        <v>1170</v>
      </c>
      <c r="N412" s="9"/>
    </row>
    <row r="413" spans="1:14" ht="21.6">
      <c r="A413" s="10">
        <v>37</v>
      </c>
      <c r="B413" s="10" t="s">
        <v>668</v>
      </c>
      <c r="C413" s="10"/>
      <c r="D413" s="10" t="s">
        <v>255</v>
      </c>
      <c r="E413" s="10" t="s">
        <v>714</v>
      </c>
      <c r="F413" s="9" t="s">
        <v>84</v>
      </c>
      <c r="G413" s="10">
        <v>2008</v>
      </c>
      <c r="H413" s="10">
        <v>90</v>
      </c>
      <c r="I413" s="10" t="s">
        <v>43</v>
      </c>
      <c r="J413" s="10" t="s">
        <v>78</v>
      </c>
      <c r="K413" s="13">
        <v>720000</v>
      </c>
      <c r="L413" s="13">
        <v>21600</v>
      </c>
      <c r="M413" s="13">
        <v>22230</v>
      </c>
      <c r="N413" s="9"/>
    </row>
    <row r="414" spans="1:14" ht="21.6">
      <c r="A414" s="10">
        <v>38</v>
      </c>
      <c r="B414" s="10" t="s">
        <v>668</v>
      </c>
      <c r="C414" s="10"/>
      <c r="D414" s="10" t="s">
        <v>255</v>
      </c>
      <c r="E414" s="10" t="s">
        <v>715</v>
      </c>
      <c r="F414" s="9" t="s">
        <v>84</v>
      </c>
      <c r="G414" s="10">
        <v>2008</v>
      </c>
      <c r="H414" s="10">
        <v>6</v>
      </c>
      <c r="I414" s="10" t="s">
        <v>43</v>
      </c>
      <c r="J414" s="10" t="s">
        <v>78</v>
      </c>
      <c r="K414" s="13">
        <v>72000</v>
      </c>
      <c r="L414" s="13">
        <v>2160</v>
      </c>
      <c r="M414" s="13">
        <v>1560</v>
      </c>
      <c r="N414" s="9"/>
    </row>
    <row r="415" spans="1:14" ht="21.6">
      <c r="A415" s="10">
        <v>39</v>
      </c>
      <c r="B415" s="10" t="s">
        <v>668</v>
      </c>
      <c r="C415" s="10"/>
      <c r="D415" s="10" t="s">
        <v>716</v>
      </c>
      <c r="E415" s="10" t="s">
        <v>717</v>
      </c>
      <c r="F415" s="9" t="s">
        <v>84</v>
      </c>
      <c r="G415" s="10">
        <v>2008</v>
      </c>
      <c r="H415" s="10">
        <v>4</v>
      </c>
      <c r="I415" s="10" t="s">
        <v>43</v>
      </c>
      <c r="J415" s="10" t="s">
        <v>78</v>
      </c>
      <c r="K415" s="13">
        <v>1400</v>
      </c>
      <c r="L415" s="13">
        <v>42</v>
      </c>
      <c r="M415" s="13">
        <v>8</v>
      </c>
      <c r="N415" s="9"/>
    </row>
    <row r="416" spans="1:14" ht="21.6">
      <c r="A416" s="10">
        <v>40</v>
      </c>
      <c r="B416" s="10" t="s">
        <v>668</v>
      </c>
      <c r="C416" s="10"/>
      <c r="D416" s="10" t="s">
        <v>291</v>
      </c>
      <c r="E416" s="10" t="s">
        <v>718</v>
      </c>
      <c r="F416" s="9" t="s">
        <v>84</v>
      </c>
      <c r="G416" s="10">
        <v>2008</v>
      </c>
      <c r="H416" s="10">
        <v>7</v>
      </c>
      <c r="I416" s="10" t="s">
        <v>43</v>
      </c>
      <c r="J416" s="10" t="s">
        <v>78</v>
      </c>
      <c r="K416" s="13">
        <v>6860</v>
      </c>
      <c r="L416" s="13">
        <v>205.8</v>
      </c>
      <c r="M416" s="13">
        <v>70</v>
      </c>
      <c r="N416" s="9"/>
    </row>
    <row r="417" spans="1:14" s="3" customFormat="1" ht="21.6">
      <c r="A417" s="10">
        <v>41</v>
      </c>
      <c r="B417" s="10" t="s">
        <v>668</v>
      </c>
      <c r="C417" s="10"/>
      <c r="D417" s="10" t="s">
        <v>719</v>
      </c>
      <c r="E417" s="10" t="s">
        <v>720</v>
      </c>
      <c r="F417" s="9" t="s">
        <v>84</v>
      </c>
      <c r="G417" s="10">
        <v>2008</v>
      </c>
      <c r="H417" s="10">
        <v>4</v>
      </c>
      <c r="I417" s="10" t="s">
        <v>43</v>
      </c>
      <c r="J417" s="10" t="s">
        <v>78</v>
      </c>
      <c r="K417" s="13">
        <v>16000</v>
      </c>
      <c r="L417" s="13">
        <v>480</v>
      </c>
      <c r="M417" s="13">
        <v>312</v>
      </c>
      <c r="N417" s="9"/>
    </row>
    <row r="418" spans="1:14" ht="21.6">
      <c r="A418" s="10">
        <v>42</v>
      </c>
      <c r="B418" s="10" t="s">
        <v>668</v>
      </c>
      <c r="C418" s="10"/>
      <c r="D418" s="10" t="s">
        <v>721</v>
      </c>
      <c r="E418" s="10" t="s">
        <v>722</v>
      </c>
      <c r="F418" s="9" t="s">
        <v>84</v>
      </c>
      <c r="G418" s="10">
        <v>2008</v>
      </c>
      <c r="H418" s="10">
        <v>50</v>
      </c>
      <c r="I418" s="10" t="s">
        <v>43</v>
      </c>
      <c r="J418" s="10" t="s">
        <v>78</v>
      </c>
      <c r="K418" s="13">
        <v>5000</v>
      </c>
      <c r="L418" s="13">
        <v>150</v>
      </c>
      <c r="M418" s="13">
        <v>100</v>
      </c>
      <c r="N418" s="9"/>
    </row>
    <row r="419" spans="1:14" ht="21.6">
      <c r="A419" s="10">
        <v>43</v>
      </c>
      <c r="B419" s="10" t="s">
        <v>668</v>
      </c>
      <c r="C419" s="10"/>
      <c r="D419" s="10" t="s">
        <v>208</v>
      </c>
      <c r="E419" s="10" t="s">
        <v>723</v>
      </c>
      <c r="F419" s="9" t="s">
        <v>84</v>
      </c>
      <c r="G419" s="10">
        <v>2008</v>
      </c>
      <c r="H419" s="10">
        <v>2</v>
      </c>
      <c r="I419" s="10" t="s">
        <v>43</v>
      </c>
      <c r="J419" s="10" t="s">
        <v>78</v>
      </c>
      <c r="K419" s="13">
        <v>2000</v>
      </c>
      <c r="L419" s="13">
        <v>60</v>
      </c>
      <c r="M419" s="13">
        <v>10</v>
      </c>
      <c r="N419" s="9"/>
    </row>
    <row r="420" spans="1:14" ht="21.6">
      <c r="A420" s="10">
        <v>44</v>
      </c>
      <c r="B420" s="10" t="s">
        <v>668</v>
      </c>
      <c r="C420" s="10"/>
      <c r="D420" s="10" t="s">
        <v>724</v>
      </c>
      <c r="E420" s="10" t="s">
        <v>125</v>
      </c>
      <c r="F420" s="9" t="s">
        <v>84</v>
      </c>
      <c r="G420" s="10">
        <v>2008</v>
      </c>
      <c r="H420" s="10">
        <v>8</v>
      </c>
      <c r="I420" s="10" t="s">
        <v>43</v>
      </c>
      <c r="J420" s="10" t="s">
        <v>78</v>
      </c>
      <c r="K420" s="13">
        <v>520</v>
      </c>
      <c r="L420" s="13">
        <v>15.6</v>
      </c>
      <c r="M420" s="13">
        <v>16</v>
      </c>
      <c r="N420" s="9"/>
    </row>
    <row r="421" spans="1:14" ht="21.6">
      <c r="A421" s="10">
        <v>45</v>
      </c>
      <c r="B421" s="10" t="s">
        <v>668</v>
      </c>
      <c r="C421" s="10"/>
      <c r="D421" s="10" t="s">
        <v>725</v>
      </c>
      <c r="E421" s="10" t="s">
        <v>107</v>
      </c>
      <c r="F421" s="9" t="s">
        <v>84</v>
      </c>
      <c r="G421" s="10">
        <v>2008</v>
      </c>
      <c r="H421" s="10">
        <v>20</v>
      </c>
      <c r="I421" s="10" t="s">
        <v>43</v>
      </c>
      <c r="J421" s="10" t="s">
        <v>78</v>
      </c>
      <c r="K421" s="13">
        <v>1400</v>
      </c>
      <c r="L421" s="13">
        <v>42</v>
      </c>
      <c r="M421" s="13">
        <v>40</v>
      </c>
      <c r="N421" s="9"/>
    </row>
    <row r="422" spans="1:14" ht="21.6">
      <c r="A422" s="10">
        <v>46</v>
      </c>
      <c r="B422" s="10" t="s">
        <v>668</v>
      </c>
      <c r="C422" s="10"/>
      <c r="D422" s="10" t="s">
        <v>726</v>
      </c>
      <c r="E422" s="10" t="s">
        <v>107</v>
      </c>
      <c r="F422" s="9" t="s">
        <v>84</v>
      </c>
      <c r="G422" s="10">
        <v>2008</v>
      </c>
      <c r="H422" s="10">
        <v>15</v>
      </c>
      <c r="I422" s="10" t="s">
        <v>303</v>
      </c>
      <c r="J422" s="10" t="s">
        <v>78</v>
      </c>
      <c r="K422" s="13">
        <v>900</v>
      </c>
      <c r="L422" s="13">
        <v>27</v>
      </c>
      <c r="M422" s="13">
        <v>15</v>
      </c>
      <c r="N422" s="9"/>
    </row>
    <row r="423" spans="1:14" ht="21.6">
      <c r="A423" s="10">
        <v>47</v>
      </c>
      <c r="B423" s="10" t="s">
        <v>668</v>
      </c>
      <c r="C423" s="10"/>
      <c r="D423" s="10" t="s">
        <v>727</v>
      </c>
      <c r="E423" s="10" t="s">
        <v>728</v>
      </c>
      <c r="F423" s="9" t="s">
        <v>84</v>
      </c>
      <c r="G423" s="10">
        <v>2008</v>
      </c>
      <c r="H423" s="10">
        <v>3</v>
      </c>
      <c r="I423" s="10" t="s">
        <v>43</v>
      </c>
      <c r="J423" s="10" t="s">
        <v>78</v>
      </c>
      <c r="K423" s="13">
        <v>1398</v>
      </c>
      <c r="L423" s="13">
        <v>41.94</v>
      </c>
      <c r="M423" s="13">
        <v>6</v>
      </c>
      <c r="N423" s="9"/>
    </row>
    <row r="424" spans="1:14" ht="21.6">
      <c r="A424" s="10">
        <v>48</v>
      </c>
      <c r="B424" s="10" t="s">
        <v>668</v>
      </c>
      <c r="C424" s="10"/>
      <c r="D424" s="10" t="s">
        <v>729</v>
      </c>
      <c r="E424" s="10" t="s">
        <v>107</v>
      </c>
      <c r="F424" s="9" t="s">
        <v>84</v>
      </c>
      <c r="G424" s="10">
        <v>2008</v>
      </c>
      <c r="H424" s="10">
        <v>8</v>
      </c>
      <c r="I424" s="10" t="s">
        <v>43</v>
      </c>
      <c r="J424" s="10" t="s">
        <v>78</v>
      </c>
      <c r="K424" s="13">
        <v>96</v>
      </c>
      <c r="L424" s="13">
        <v>2.88</v>
      </c>
      <c r="M424" s="13">
        <v>8</v>
      </c>
      <c r="N424" s="9"/>
    </row>
    <row r="425" spans="1:14" ht="21.6">
      <c r="A425" s="10">
        <v>49</v>
      </c>
      <c r="B425" s="10" t="s">
        <v>668</v>
      </c>
      <c r="C425" s="10"/>
      <c r="D425" s="10" t="s">
        <v>151</v>
      </c>
      <c r="E425" s="10" t="s">
        <v>730</v>
      </c>
      <c r="F425" s="9" t="s">
        <v>84</v>
      </c>
      <c r="G425" s="10">
        <v>2008</v>
      </c>
      <c r="H425" s="10">
        <v>7</v>
      </c>
      <c r="I425" s="10" t="s">
        <v>43</v>
      </c>
      <c r="J425" s="10" t="s">
        <v>78</v>
      </c>
      <c r="K425" s="13">
        <v>28000</v>
      </c>
      <c r="L425" s="13">
        <v>840</v>
      </c>
      <c r="M425" s="13">
        <v>525</v>
      </c>
      <c r="N425" s="9"/>
    </row>
    <row r="426" spans="1:14" ht="21.6">
      <c r="A426" s="10">
        <v>50</v>
      </c>
      <c r="B426" s="10" t="s">
        <v>668</v>
      </c>
      <c r="C426" s="10"/>
      <c r="D426" s="10" t="s">
        <v>731</v>
      </c>
      <c r="E426" s="10" t="s">
        <v>732</v>
      </c>
      <c r="F426" s="9" t="s">
        <v>84</v>
      </c>
      <c r="G426" s="10">
        <v>2008</v>
      </c>
      <c r="H426" s="10">
        <v>2</v>
      </c>
      <c r="I426" s="10" t="s">
        <v>43</v>
      </c>
      <c r="J426" s="10" t="s">
        <v>78</v>
      </c>
      <c r="K426" s="13">
        <v>300</v>
      </c>
      <c r="L426" s="13">
        <v>9</v>
      </c>
      <c r="M426" s="13">
        <v>4</v>
      </c>
      <c r="N426" s="9"/>
    </row>
    <row r="427" spans="1:14" ht="21.6">
      <c r="A427" s="10">
        <v>51</v>
      </c>
      <c r="B427" s="10" t="s">
        <v>668</v>
      </c>
      <c r="C427" s="10"/>
      <c r="D427" s="10" t="s">
        <v>210</v>
      </c>
      <c r="E427" s="10" t="s">
        <v>733</v>
      </c>
      <c r="F427" s="9" t="s">
        <v>84</v>
      </c>
      <c r="G427" s="10">
        <v>2008</v>
      </c>
      <c r="H427" s="10">
        <v>5</v>
      </c>
      <c r="I427" s="10" t="s">
        <v>43</v>
      </c>
      <c r="J427" s="10" t="s">
        <v>78</v>
      </c>
      <c r="K427" s="13">
        <v>3500</v>
      </c>
      <c r="L427" s="13">
        <v>105</v>
      </c>
      <c r="M427" s="13">
        <v>5</v>
      </c>
      <c r="N427" s="9"/>
    </row>
    <row r="428" spans="1:14" ht="21.6">
      <c r="A428" s="10">
        <v>52</v>
      </c>
      <c r="B428" s="10" t="s">
        <v>668</v>
      </c>
      <c r="C428" s="10"/>
      <c r="D428" s="10" t="s">
        <v>734</v>
      </c>
      <c r="E428" s="10" t="s">
        <v>735</v>
      </c>
      <c r="F428" s="9" t="s">
        <v>84</v>
      </c>
      <c r="G428" s="10">
        <v>2008</v>
      </c>
      <c r="H428" s="10">
        <v>9</v>
      </c>
      <c r="I428" s="10" t="s">
        <v>43</v>
      </c>
      <c r="J428" s="10" t="s">
        <v>78</v>
      </c>
      <c r="K428" s="13">
        <v>720</v>
      </c>
      <c r="L428" s="13">
        <v>21.6</v>
      </c>
      <c r="M428" s="13">
        <v>45</v>
      </c>
      <c r="N428" s="9"/>
    </row>
    <row r="429" spans="1:14" ht="21.6">
      <c r="A429" s="10">
        <v>53</v>
      </c>
      <c r="B429" s="10" t="s">
        <v>668</v>
      </c>
      <c r="C429" s="10"/>
      <c r="D429" s="10" t="s">
        <v>736</v>
      </c>
      <c r="E429" s="10" t="s">
        <v>737</v>
      </c>
      <c r="F429" s="9" t="s">
        <v>84</v>
      </c>
      <c r="G429" s="10">
        <v>2008</v>
      </c>
      <c r="H429" s="10">
        <v>8</v>
      </c>
      <c r="I429" s="10" t="s">
        <v>43</v>
      </c>
      <c r="J429" s="10" t="s">
        <v>78</v>
      </c>
      <c r="K429" s="13">
        <v>4208</v>
      </c>
      <c r="L429" s="13">
        <v>126.24</v>
      </c>
      <c r="M429" s="13">
        <v>40</v>
      </c>
      <c r="N429" s="9"/>
    </row>
    <row r="430" spans="1:14" ht="21.6">
      <c r="A430" s="10">
        <v>54</v>
      </c>
      <c r="B430" s="10" t="s">
        <v>668</v>
      </c>
      <c r="C430" s="10"/>
      <c r="D430" s="10" t="s">
        <v>738</v>
      </c>
      <c r="E430" s="10" t="s">
        <v>739</v>
      </c>
      <c r="F430" s="9" t="s">
        <v>84</v>
      </c>
      <c r="G430" s="10">
        <v>2008</v>
      </c>
      <c r="H430" s="10">
        <v>3</v>
      </c>
      <c r="I430" s="10" t="s">
        <v>43</v>
      </c>
      <c r="J430" s="10" t="s">
        <v>78</v>
      </c>
      <c r="K430" s="13">
        <v>1140</v>
      </c>
      <c r="L430" s="13">
        <v>34.200000000000003</v>
      </c>
      <c r="M430" s="13">
        <v>15</v>
      </c>
      <c r="N430" s="9"/>
    </row>
    <row r="431" spans="1:14" ht="21.6">
      <c r="A431" s="10">
        <v>55</v>
      </c>
      <c r="B431" s="10" t="s">
        <v>668</v>
      </c>
      <c r="C431" s="10"/>
      <c r="D431" s="10" t="s">
        <v>740</v>
      </c>
      <c r="E431" s="10" t="s">
        <v>741</v>
      </c>
      <c r="F431" s="9" t="s">
        <v>84</v>
      </c>
      <c r="G431" s="10">
        <v>2008</v>
      </c>
      <c r="H431" s="10">
        <v>13</v>
      </c>
      <c r="I431" s="10" t="s">
        <v>43</v>
      </c>
      <c r="J431" s="10" t="s">
        <v>78</v>
      </c>
      <c r="K431" s="13">
        <v>3588</v>
      </c>
      <c r="L431" s="13">
        <v>107.64</v>
      </c>
      <c r="M431" s="13">
        <v>26</v>
      </c>
      <c r="N431" s="9"/>
    </row>
    <row r="432" spans="1:14" ht="21.6">
      <c r="A432" s="10">
        <v>56</v>
      </c>
      <c r="B432" s="10" t="s">
        <v>668</v>
      </c>
      <c r="C432" s="10"/>
      <c r="D432" s="10" t="s">
        <v>738</v>
      </c>
      <c r="E432" s="10" t="s">
        <v>742</v>
      </c>
      <c r="F432" s="9" t="s">
        <v>84</v>
      </c>
      <c r="G432" s="10">
        <v>2008</v>
      </c>
      <c r="H432" s="10">
        <v>5</v>
      </c>
      <c r="I432" s="10" t="s">
        <v>43</v>
      </c>
      <c r="J432" s="10" t="s">
        <v>78</v>
      </c>
      <c r="K432" s="13">
        <v>1380</v>
      </c>
      <c r="L432" s="13">
        <v>41.4</v>
      </c>
      <c r="M432" s="13">
        <v>25</v>
      </c>
      <c r="N432" s="9"/>
    </row>
    <row r="433" spans="1:14" ht="21.6">
      <c r="A433" s="10">
        <v>57</v>
      </c>
      <c r="B433" s="10" t="s">
        <v>668</v>
      </c>
      <c r="C433" s="10"/>
      <c r="D433" s="10" t="s">
        <v>357</v>
      </c>
      <c r="E433" s="10" t="s">
        <v>743</v>
      </c>
      <c r="F433" s="9" t="s">
        <v>84</v>
      </c>
      <c r="G433" s="10">
        <v>2008</v>
      </c>
      <c r="H433" s="10">
        <v>9</v>
      </c>
      <c r="I433" s="10" t="s">
        <v>43</v>
      </c>
      <c r="J433" s="10" t="s">
        <v>78</v>
      </c>
      <c r="K433" s="13">
        <v>17307</v>
      </c>
      <c r="L433" s="13">
        <v>519.21</v>
      </c>
      <c r="M433" s="13">
        <v>180</v>
      </c>
      <c r="N433" s="9"/>
    </row>
    <row r="434" spans="1:14" ht="21.6">
      <c r="A434" s="10">
        <v>58</v>
      </c>
      <c r="B434" s="10" t="s">
        <v>668</v>
      </c>
      <c r="C434" s="10"/>
      <c r="D434" s="10" t="s">
        <v>744</v>
      </c>
      <c r="E434" s="10" t="s">
        <v>655</v>
      </c>
      <c r="F434" s="9" t="s">
        <v>84</v>
      </c>
      <c r="G434" s="10">
        <v>2008</v>
      </c>
      <c r="H434" s="10">
        <v>4</v>
      </c>
      <c r="I434" s="10" t="s">
        <v>43</v>
      </c>
      <c r="J434" s="10" t="s">
        <v>78</v>
      </c>
      <c r="K434" s="13">
        <v>16800</v>
      </c>
      <c r="L434" s="13">
        <v>504</v>
      </c>
      <c r="M434" s="13">
        <v>212</v>
      </c>
      <c r="N434" s="9"/>
    </row>
    <row r="435" spans="1:14" ht="21.6">
      <c r="A435" s="10">
        <v>59</v>
      </c>
      <c r="B435" s="10" t="s">
        <v>668</v>
      </c>
      <c r="C435" s="10"/>
      <c r="D435" s="10" t="s">
        <v>745</v>
      </c>
      <c r="E435" s="10" t="s">
        <v>107</v>
      </c>
      <c r="F435" s="9" t="s">
        <v>84</v>
      </c>
      <c r="G435" s="10">
        <v>2008</v>
      </c>
      <c r="H435" s="10">
        <v>1</v>
      </c>
      <c r="I435" s="10" t="s">
        <v>43</v>
      </c>
      <c r="J435" s="10" t="s">
        <v>78</v>
      </c>
      <c r="K435" s="13">
        <v>750</v>
      </c>
      <c r="L435" s="13">
        <v>22.5</v>
      </c>
      <c r="M435" s="13">
        <v>2</v>
      </c>
      <c r="N435" s="9"/>
    </row>
    <row r="436" spans="1:14" ht="21.6">
      <c r="A436" s="10">
        <v>60</v>
      </c>
      <c r="B436" s="10" t="s">
        <v>668</v>
      </c>
      <c r="C436" s="10"/>
      <c r="D436" s="10" t="s">
        <v>153</v>
      </c>
      <c r="E436" s="10" t="s">
        <v>746</v>
      </c>
      <c r="F436" s="9" t="s">
        <v>84</v>
      </c>
      <c r="G436" s="10">
        <v>2008</v>
      </c>
      <c r="H436" s="10">
        <v>5</v>
      </c>
      <c r="I436" s="10" t="s">
        <v>43</v>
      </c>
      <c r="J436" s="10" t="s">
        <v>78</v>
      </c>
      <c r="K436" s="13">
        <v>5880</v>
      </c>
      <c r="L436" s="13">
        <v>176.4</v>
      </c>
      <c r="M436" s="13">
        <v>20</v>
      </c>
      <c r="N436" s="9"/>
    </row>
    <row r="437" spans="1:14" ht="21.6">
      <c r="A437" s="10">
        <v>61</v>
      </c>
      <c r="B437" s="10" t="s">
        <v>668</v>
      </c>
      <c r="C437" s="10"/>
      <c r="D437" s="10" t="s">
        <v>652</v>
      </c>
      <c r="E437" s="10" t="s">
        <v>747</v>
      </c>
      <c r="F437" s="9" t="s">
        <v>84</v>
      </c>
      <c r="G437" s="10">
        <v>2008</v>
      </c>
      <c r="H437" s="10">
        <v>48</v>
      </c>
      <c r="I437" s="10" t="s">
        <v>43</v>
      </c>
      <c r="J437" s="10" t="s">
        <v>78</v>
      </c>
      <c r="K437" s="13">
        <v>48000</v>
      </c>
      <c r="L437" s="13">
        <v>1440</v>
      </c>
      <c r="M437" s="13">
        <v>240</v>
      </c>
      <c r="N437" s="9"/>
    </row>
    <row r="438" spans="1:14" ht="21.6">
      <c r="A438" s="10">
        <v>62</v>
      </c>
      <c r="B438" s="10" t="s">
        <v>668</v>
      </c>
      <c r="C438" s="10"/>
      <c r="D438" s="10" t="s">
        <v>297</v>
      </c>
      <c r="E438" s="10" t="s">
        <v>748</v>
      </c>
      <c r="F438" s="9" t="s">
        <v>84</v>
      </c>
      <c r="G438" s="10">
        <v>2008</v>
      </c>
      <c r="H438" s="10">
        <v>10</v>
      </c>
      <c r="I438" s="10" t="s">
        <v>43</v>
      </c>
      <c r="J438" s="10" t="s">
        <v>78</v>
      </c>
      <c r="K438" s="13">
        <v>23600</v>
      </c>
      <c r="L438" s="13">
        <v>708</v>
      </c>
      <c r="M438" s="13">
        <v>50</v>
      </c>
      <c r="N438" s="9"/>
    </row>
    <row r="439" spans="1:14" ht="21.6">
      <c r="A439" s="10">
        <v>63</v>
      </c>
      <c r="B439" s="10" t="s">
        <v>668</v>
      </c>
      <c r="C439" s="10"/>
      <c r="D439" s="10" t="s">
        <v>208</v>
      </c>
      <c r="E439" s="10" t="s">
        <v>749</v>
      </c>
      <c r="F439" s="9" t="s">
        <v>84</v>
      </c>
      <c r="G439" s="10">
        <v>2008</v>
      </c>
      <c r="H439" s="10">
        <v>1</v>
      </c>
      <c r="I439" s="10" t="s">
        <v>43</v>
      </c>
      <c r="J439" s="10" t="s">
        <v>78</v>
      </c>
      <c r="K439" s="13">
        <v>2320</v>
      </c>
      <c r="L439" s="13">
        <v>69.599999999999994</v>
      </c>
      <c r="M439" s="13">
        <v>5</v>
      </c>
      <c r="N439" s="9"/>
    </row>
    <row r="440" spans="1:14" ht="21.6">
      <c r="A440" s="10">
        <v>64</v>
      </c>
      <c r="B440" s="10" t="s">
        <v>668</v>
      </c>
      <c r="C440" s="10"/>
      <c r="D440" s="10" t="s">
        <v>750</v>
      </c>
      <c r="E440" s="10" t="s">
        <v>751</v>
      </c>
      <c r="F440" s="9" t="s">
        <v>84</v>
      </c>
      <c r="G440" s="10">
        <v>2008</v>
      </c>
      <c r="H440" s="10">
        <v>4</v>
      </c>
      <c r="I440" s="10" t="s">
        <v>126</v>
      </c>
      <c r="J440" s="10" t="s">
        <v>78</v>
      </c>
      <c r="K440" s="13">
        <v>1680</v>
      </c>
      <c r="L440" s="13">
        <v>50.4</v>
      </c>
      <c r="M440" s="13">
        <v>8</v>
      </c>
      <c r="N440" s="9"/>
    </row>
    <row r="441" spans="1:14" ht="21.6">
      <c r="A441" s="10">
        <v>65</v>
      </c>
      <c r="B441" s="10" t="s">
        <v>668</v>
      </c>
      <c r="C441" s="10"/>
      <c r="D441" s="10" t="s">
        <v>752</v>
      </c>
      <c r="E441" s="10" t="s">
        <v>464</v>
      </c>
      <c r="F441" s="9" t="s">
        <v>84</v>
      </c>
      <c r="G441" s="10">
        <v>2008</v>
      </c>
      <c r="H441" s="10">
        <v>11</v>
      </c>
      <c r="I441" s="10" t="s">
        <v>303</v>
      </c>
      <c r="J441" s="10" t="s">
        <v>78</v>
      </c>
      <c r="K441" s="13">
        <v>385</v>
      </c>
      <c r="L441" s="13">
        <v>11.55</v>
      </c>
      <c r="M441" s="13">
        <v>11</v>
      </c>
      <c r="N441" s="9"/>
    </row>
    <row r="442" spans="1:14" ht="21.6">
      <c r="A442" s="10">
        <v>66</v>
      </c>
      <c r="B442" s="10" t="s">
        <v>668</v>
      </c>
      <c r="C442" s="10"/>
      <c r="D442" s="10" t="s">
        <v>304</v>
      </c>
      <c r="E442" s="10" t="s">
        <v>464</v>
      </c>
      <c r="F442" s="9" t="s">
        <v>84</v>
      </c>
      <c r="G442" s="10">
        <v>2008</v>
      </c>
      <c r="H442" s="10">
        <v>7</v>
      </c>
      <c r="I442" s="10" t="s">
        <v>43</v>
      </c>
      <c r="J442" s="10" t="s">
        <v>78</v>
      </c>
      <c r="K442" s="13">
        <v>5897.92</v>
      </c>
      <c r="L442" s="13">
        <v>176.9376</v>
      </c>
      <c r="M442" s="13">
        <v>35</v>
      </c>
      <c r="N442" s="9"/>
    </row>
    <row r="443" spans="1:14" ht="21.6">
      <c r="A443" s="10">
        <v>67</v>
      </c>
      <c r="B443" s="10" t="s">
        <v>668</v>
      </c>
      <c r="C443" s="10"/>
      <c r="D443" s="10" t="s">
        <v>327</v>
      </c>
      <c r="E443" s="10" t="s">
        <v>753</v>
      </c>
      <c r="F443" s="9" t="s">
        <v>84</v>
      </c>
      <c r="G443" s="10">
        <v>2008</v>
      </c>
      <c r="H443" s="10">
        <v>3</v>
      </c>
      <c r="I443" s="10" t="s">
        <v>43</v>
      </c>
      <c r="J443" s="10" t="s">
        <v>78</v>
      </c>
      <c r="K443" s="13">
        <v>195</v>
      </c>
      <c r="L443" s="13">
        <v>5.85</v>
      </c>
      <c r="M443" s="13">
        <v>3</v>
      </c>
      <c r="N443" s="9"/>
    </row>
    <row r="444" spans="1:14" ht="21.6">
      <c r="A444" s="10">
        <v>68</v>
      </c>
      <c r="B444" s="10" t="s">
        <v>668</v>
      </c>
      <c r="C444" s="10"/>
      <c r="D444" s="10" t="s">
        <v>293</v>
      </c>
      <c r="E444" s="10" t="s">
        <v>754</v>
      </c>
      <c r="F444" s="9" t="s">
        <v>84</v>
      </c>
      <c r="G444" s="10">
        <v>2008</v>
      </c>
      <c r="H444" s="10">
        <v>4</v>
      </c>
      <c r="I444" s="10" t="s">
        <v>43</v>
      </c>
      <c r="J444" s="10" t="s">
        <v>78</v>
      </c>
      <c r="K444" s="13">
        <v>9928</v>
      </c>
      <c r="L444" s="13">
        <v>297.83999999999997</v>
      </c>
      <c r="M444" s="13">
        <v>40</v>
      </c>
      <c r="N444" s="9"/>
    </row>
    <row r="445" spans="1:14" ht="21.6">
      <c r="A445" s="10">
        <v>69</v>
      </c>
      <c r="B445" s="10" t="s">
        <v>668</v>
      </c>
      <c r="C445" s="10"/>
      <c r="D445" s="10" t="s">
        <v>396</v>
      </c>
      <c r="E445" s="10" t="s">
        <v>650</v>
      </c>
      <c r="F445" s="9" t="s">
        <v>84</v>
      </c>
      <c r="G445" s="10">
        <v>2008</v>
      </c>
      <c r="H445" s="10">
        <v>3</v>
      </c>
      <c r="I445" s="10" t="s">
        <v>43</v>
      </c>
      <c r="J445" s="10" t="s">
        <v>78</v>
      </c>
      <c r="K445" s="13">
        <v>6000</v>
      </c>
      <c r="L445" s="13">
        <v>180</v>
      </c>
      <c r="M445" s="13">
        <v>72</v>
      </c>
      <c r="N445" s="9"/>
    </row>
    <row r="446" spans="1:14" ht="21.6">
      <c r="A446" s="10">
        <v>70</v>
      </c>
      <c r="B446" s="10" t="s">
        <v>668</v>
      </c>
      <c r="C446" s="10"/>
      <c r="D446" s="10" t="s">
        <v>396</v>
      </c>
      <c r="E446" s="10" t="s">
        <v>399</v>
      </c>
      <c r="F446" s="9" t="s">
        <v>84</v>
      </c>
      <c r="G446" s="10">
        <v>2008</v>
      </c>
      <c r="H446" s="10">
        <v>8</v>
      </c>
      <c r="I446" s="10" t="s">
        <v>43</v>
      </c>
      <c r="J446" s="10" t="s">
        <v>78</v>
      </c>
      <c r="K446" s="13">
        <v>36000</v>
      </c>
      <c r="L446" s="13">
        <v>1080</v>
      </c>
      <c r="M446" s="13">
        <v>192</v>
      </c>
      <c r="N446" s="9"/>
    </row>
    <row r="447" spans="1:14" ht="21.6">
      <c r="A447" s="10">
        <v>71</v>
      </c>
      <c r="B447" s="10" t="s">
        <v>668</v>
      </c>
      <c r="C447" s="10"/>
      <c r="D447" s="10" t="s">
        <v>142</v>
      </c>
      <c r="E447" s="10" t="s">
        <v>107</v>
      </c>
      <c r="F447" s="9" t="s">
        <v>84</v>
      </c>
      <c r="G447" s="10">
        <v>2008</v>
      </c>
      <c r="H447" s="10">
        <v>4</v>
      </c>
      <c r="I447" s="10" t="s">
        <v>43</v>
      </c>
      <c r="J447" s="10" t="s">
        <v>78</v>
      </c>
      <c r="K447" s="13">
        <v>10000</v>
      </c>
      <c r="L447" s="13">
        <v>300</v>
      </c>
      <c r="M447" s="13">
        <v>120</v>
      </c>
      <c r="N447" s="9"/>
    </row>
    <row r="448" spans="1:14" ht="21.6">
      <c r="A448" s="10">
        <v>72</v>
      </c>
      <c r="B448" s="10" t="s">
        <v>668</v>
      </c>
      <c r="C448" s="10"/>
      <c r="D448" s="10" t="s">
        <v>377</v>
      </c>
      <c r="E448" s="10" t="s">
        <v>755</v>
      </c>
      <c r="F448" s="9" t="s">
        <v>84</v>
      </c>
      <c r="G448" s="10">
        <v>2008</v>
      </c>
      <c r="H448" s="10">
        <v>10</v>
      </c>
      <c r="I448" s="10" t="s">
        <v>43</v>
      </c>
      <c r="J448" s="10" t="s">
        <v>78</v>
      </c>
      <c r="K448" s="13">
        <v>490</v>
      </c>
      <c r="L448" s="13">
        <v>14.7</v>
      </c>
      <c r="M448" s="13">
        <v>20</v>
      </c>
      <c r="N448" s="9"/>
    </row>
    <row r="449" spans="1:14" ht="21.6">
      <c r="A449" s="10">
        <v>73</v>
      </c>
      <c r="B449" s="10" t="s">
        <v>668</v>
      </c>
      <c r="C449" s="10"/>
      <c r="D449" s="10" t="s">
        <v>756</v>
      </c>
      <c r="E449" s="10" t="s">
        <v>757</v>
      </c>
      <c r="F449" s="9" t="s">
        <v>84</v>
      </c>
      <c r="G449" s="10">
        <v>2008</v>
      </c>
      <c r="H449" s="10">
        <v>7</v>
      </c>
      <c r="I449" s="10" t="s">
        <v>43</v>
      </c>
      <c r="J449" s="10" t="s">
        <v>78</v>
      </c>
      <c r="K449" s="13">
        <v>6062</v>
      </c>
      <c r="L449" s="13">
        <v>181.86</v>
      </c>
      <c r="M449" s="13">
        <v>98</v>
      </c>
      <c r="N449" s="9"/>
    </row>
    <row r="450" spans="1:14" ht="21.6">
      <c r="A450" s="10">
        <v>74</v>
      </c>
      <c r="B450" s="10" t="s">
        <v>668</v>
      </c>
      <c r="C450" s="10"/>
      <c r="D450" s="10" t="s">
        <v>756</v>
      </c>
      <c r="E450" s="10" t="s">
        <v>758</v>
      </c>
      <c r="F450" s="9" t="s">
        <v>84</v>
      </c>
      <c r="G450" s="10">
        <v>2008</v>
      </c>
      <c r="H450" s="10">
        <v>2</v>
      </c>
      <c r="I450" s="10" t="s">
        <v>43</v>
      </c>
      <c r="J450" s="10" t="s">
        <v>78</v>
      </c>
      <c r="K450" s="13">
        <v>1500</v>
      </c>
      <c r="L450" s="13">
        <v>45</v>
      </c>
      <c r="M450" s="13">
        <v>28</v>
      </c>
      <c r="N450" s="9"/>
    </row>
    <row r="451" spans="1:14" ht="21.6">
      <c r="A451" s="10">
        <v>75</v>
      </c>
      <c r="B451" s="10" t="s">
        <v>668</v>
      </c>
      <c r="C451" s="10"/>
      <c r="D451" s="10" t="s">
        <v>759</v>
      </c>
      <c r="E451" s="10" t="s">
        <v>760</v>
      </c>
      <c r="F451" s="9" t="s">
        <v>84</v>
      </c>
      <c r="G451" s="10">
        <v>2008</v>
      </c>
      <c r="H451" s="10">
        <v>1</v>
      </c>
      <c r="I451" s="10" t="s">
        <v>43</v>
      </c>
      <c r="J451" s="10" t="s">
        <v>78</v>
      </c>
      <c r="K451" s="13">
        <v>2000</v>
      </c>
      <c r="L451" s="13">
        <v>60</v>
      </c>
      <c r="M451" s="13">
        <v>80</v>
      </c>
      <c r="N451" s="9"/>
    </row>
    <row r="452" spans="1:14" ht="21.6">
      <c r="A452" s="10">
        <v>76</v>
      </c>
      <c r="B452" s="10" t="s">
        <v>668</v>
      </c>
      <c r="C452" s="10"/>
      <c r="D452" s="10" t="s">
        <v>759</v>
      </c>
      <c r="E452" s="10" t="s">
        <v>761</v>
      </c>
      <c r="F452" s="9" t="s">
        <v>84</v>
      </c>
      <c r="G452" s="10">
        <v>2008</v>
      </c>
      <c r="H452" s="10">
        <v>1</v>
      </c>
      <c r="I452" s="10" t="s">
        <v>43</v>
      </c>
      <c r="J452" s="10" t="s">
        <v>78</v>
      </c>
      <c r="K452" s="13">
        <v>8400</v>
      </c>
      <c r="L452" s="13">
        <v>252</v>
      </c>
      <c r="M452" s="13">
        <v>50</v>
      </c>
      <c r="N452" s="9"/>
    </row>
    <row r="453" spans="1:14" ht="21.6">
      <c r="A453" s="10">
        <v>77</v>
      </c>
      <c r="B453" s="10" t="s">
        <v>668</v>
      </c>
      <c r="C453" s="10"/>
      <c r="D453" s="10" t="s">
        <v>327</v>
      </c>
      <c r="E453" s="10" t="s">
        <v>762</v>
      </c>
      <c r="F453" s="9" t="s">
        <v>84</v>
      </c>
      <c r="G453" s="10">
        <v>2008</v>
      </c>
      <c r="H453" s="10">
        <v>2</v>
      </c>
      <c r="I453" s="10" t="s">
        <v>43</v>
      </c>
      <c r="J453" s="10" t="s">
        <v>78</v>
      </c>
      <c r="K453" s="13">
        <v>130</v>
      </c>
      <c r="L453" s="13">
        <v>3.9</v>
      </c>
      <c r="M453" s="13">
        <v>2</v>
      </c>
      <c r="N453" s="9"/>
    </row>
    <row r="454" spans="1:14" ht="21.6">
      <c r="A454" s="10">
        <v>78</v>
      </c>
      <c r="B454" s="10" t="s">
        <v>668</v>
      </c>
      <c r="C454" s="10"/>
      <c r="D454" s="10" t="s">
        <v>763</v>
      </c>
      <c r="E454" s="10" t="s">
        <v>678</v>
      </c>
      <c r="F454" s="9" t="s">
        <v>84</v>
      </c>
      <c r="G454" s="10">
        <v>2008</v>
      </c>
      <c r="H454" s="10">
        <v>1</v>
      </c>
      <c r="I454" s="10" t="s">
        <v>43</v>
      </c>
      <c r="J454" s="10" t="s">
        <v>78</v>
      </c>
      <c r="K454" s="13">
        <v>1000</v>
      </c>
      <c r="L454" s="13">
        <v>30</v>
      </c>
      <c r="M454" s="13">
        <v>36</v>
      </c>
      <c r="N454" s="9"/>
    </row>
    <row r="455" spans="1:14" ht="21.6">
      <c r="A455" s="10">
        <v>79</v>
      </c>
      <c r="B455" s="10" t="s">
        <v>668</v>
      </c>
      <c r="C455" s="10"/>
      <c r="D455" s="10" t="s">
        <v>764</v>
      </c>
      <c r="E455" s="10" t="s">
        <v>765</v>
      </c>
      <c r="F455" s="9" t="s">
        <v>84</v>
      </c>
      <c r="G455" s="10">
        <v>2008</v>
      </c>
      <c r="H455" s="10">
        <v>2</v>
      </c>
      <c r="I455" s="10" t="s">
        <v>43</v>
      </c>
      <c r="J455" s="10" t="s">
        <v>78</v>
      </c>
      <c r="K455" s="13">
        <v>5000</v>
      </c>
      <c r="L455" s="13">
        <v>150</v>
      </c>
      <c r="M455" s="13">
        <v>16</v>
      </c>
      <c r="N455" s="9"/>
    </row>
    <row r="456" spans="1:14" ht="21.6">
      <c r="A456" s="10">
        <v>80</v>
      </c>
      <c r="B456" s="10" t="s">
        <v>668</v>
      </c>
      <c r="C456" s="10"/>
      <c r="D456" s="10" t="s">
        <v>766</v>
      </c>
      <c r="E456" s="10" t="s">
        <v>767</v>
      </c>
      <c r="F456" s="9" t="s">
        <v>84</v>
      </c>
      <c r="G456" s="10">
        <v>2008</v>
      </c>
      <c r="H456" s="10">
        <v>15</v>
      </c>
      <c r="I456" s="10" t="s">
        <v>43</v>
      </c>
      <c r="J456" s="10" t="s">
        <v>78</v>
      </c>
      <c r="K456" s="13">
        <v>1500</v>
      </c>
      <c r="L456" s="13">
        <v>45</v>
      </c>
      <c r="M456" s="13">
        <v>60</v>
      </c>
      <c r="N456" s="9"/>
    </row>
    <row r="457" spans="1:14" ht="21.6">
      <c r="A457" s="10">
        <v>81</v>
      </c>
      <c r="B457" s="10" t="s">
        <v>668</v>
      </c>
      <c r="C457" s="10"/>
      <c r="D457" s="10" t="s">
        <v>768</v>
      </c>
      <c r="E457" s="10" t="s">
        <v>769</v>
      </c>
      <c r="F457" s="9" t="s">
        <v>84</v>
      </c>
      <c r="G457" s="10">
        <v>2008</v>
      </c>
      <c r="H457" s="10">
        <v>11</v>
      </c>
      <c r="I457" s="10" t="s">
        <v>43</v>
      </c>
      <c r="J457" s="10" t="s">
        <v>78</v>
      </c>
      <c r="K457" s="13">
        <v>1100</v>
      </c>
      <c r="L457" s="13">
        <v>33</v>
      </c>
      <c r="M457" s="13">
        <v>44</v>
      </c>
      <c r="N457" s="9"/>
    </row>
    <row r="458" spans="1:14" ht="21.6">
      <c r="A458" s="10">
        <v>82</v>
      </c>
      <c r="B458" s="10" t="s">
        <v>668</v>
      </c>
      <c r="C458" s="10"/>
      <c r="D458" s="10" t="s">
        <v>734</v>
      </c>
      <c r="E458" s="10" t="s">
        <v>770</v>
      </c>
      <c r="F458" s="9" t="s">
        <v>84</v>
      </c>
      <c r="G458" s="10">
        <v>2008</v>
      </c>
      <c r="H458" s="10">
        <v>7</v>
      </c>
      <c r="I458" s="10" t="s">
        <v>43</v>
      </c>
      <c r="J458" s="10" t="s">
        <v>78</v>
      </c>
      <c r="K458" s="13">
        <v>420</v>
      </c>
      <c r="L458" s="13">
        <v>12.6</v>
      </c>
      <c r="M458" s="13">
        <v>35</v>
      </c>
      <c r="N458" s="9"/>
    </row>
    <row r="459" spans="1:14" ht="21.6">
      <c r="A459" s="10">
        <v>83</v>
      </c>
      <c r="B459" s="10" t="s">
        <v>668</v>
      </c>
      <c r="C459" s="10"/>
      <c r="D459" s="10" t="s">
        <v>365</v>
      </c>
      <c r="E459" s="10" t="s">
        <v>771</v>
      </c>
      <c r="F459" s="9" t="s">
        <v>84</v>
      </c>
      <c r="G459" s="10">
        <v>2008</v>
      </c>
      <c r="H459" s="10">
        <v>12</v>
      </c>
      <c r="I459" s="10" t="s">
        <v>43</v>
      </c>
      <c r="J459" s="10" t="s">
        <v>78</v>
      </c>
      <c r="K459" s="13">
        <v>6000</v>
      </c>
      <c r="L459" s="13">
        <v>180</v>
      </c>
      <c r="M459" s="13">
        <v>60</v>
      </c>
      <c r="N459" s="9"/>
    </row>
    <row r="460" spans="1:14" ht="21.6">
      <c r="A460" s="10">
        <v>84</v>
      </c>
      <c r="B460" s="10" t="s">
        <v>668</v>
      </c>
      <c r="C460" s="10"/>
      <c r="D460" s="10" t="s">
        <v>772</v>
      </c>
      <c r="E460" s="10" t="s">
        <v>213</v>
      </c>
      <c r="F460" s="9" t="s">
        <v>84</v>
      </c>
      <c r="G460" s="10">
        <v>2008</v>
      </c>
      <c r="H460" s="10">
        <v>4</v>
      </c>
      <c r="I460" s="10" t="s">
        <v>43</v>
      </c>
      <c r="J460" s="10" t="s">
        <v>78</v>
      </c>
      <c r="K460" s="13">
        <v>440</v>
      </c>
      <c r="L460" s="13">
        <v>13.2</v>
      </c>
      <c r="M460" s="13">
        <v>8</v>
      </c>
      <c r="N460" s="9"/>
    </row>
    <row r="461" spans="1:14" ht="21.6">
      <c r="A461" s="10">
        <v>85</v>
      </c>
      <c r="B461" s="10" t="s">
        <v>668</v>
      </c>
      <c r="C461" s="10"/>
      <c r="D461" s="10" t="s">
        <v>289</v>
      </c>
      <c r="E461" s="10" t="s">
        <v>773</v>
      </c>
      <c r="F461" s="9" t="s">
        <v>84</v>
      </c>
      <c r="G461" s="10">
        <v>2008</v>
      </c>
      <c r="H461" s="10">
        <v>2</v>
      </c>
      <c r="I461" s="10" t="s">
        <v>43</v>
      </c>
      <c r="J461" s="10" t="s">
        <v>78</v>
      </c>
      <c r="K461" s="13">
        <v>6000</v>
      </c>
      <c r="L461" s="13">
        <v>180</v>
      </c>
      <c r="M461" s="13">
        <v>100</v>
      </c>
      <c r="N461" s="9"/>
    </row>
    <row r="462" spans="1:14" ht="21.6">
      <c r="A462" s="10">
        <v>86</v>
      </c>
      <c r="B462" s="10" t="s">
        <v>668</v>
      </c>
      <c r="C462" s="10"/>
      <c r="D462" s="10" t="s">
        <v>774</v>
      </c>
      <c r="E462" s="10" t="s">
        <v>775</v>
      </c>
      <c r="F462" s="9" t="s">
        <v>84</v>
      </c>
      <c r="G462" s="10">
        <v>2008</v>
      </c>
      <c r="H462" s="10">
        <v>7</v>
      </c>
      <c r="I462" s="10" t="s">
        <v>303</v>
      </c>
      <c r="J462" s="10" t="s">
        <v>78</v>
      </c>
      <c r="K462" s="13">
        <v>7161</v>
      </c>
      <c r="L462" s="13">
        <v>214.83</v>
      </c>
      <c r="M462" s="13">
        <v>70</v>
      </c>
      <c r="N462" s="9"/>
    </row>
    <row r="463" spans="1:14" ht="21.6">
      <c r="A463" s="10">
        <v>87</v>
      </c>
      <c r="B463" s="10" t="s">
        <v>668</v>
      </c>
      <c r="C463" s="10"/>
      <c r="D463" s="10" t="s">
        <v>776</v>
      </c>
      <c r="E463" s="10" t="s">
        <v>107</v>
      </c>
      <c r="F463" s="9" t="s">
        <v>84</v>
      </c>
      <c r="G463" s="10">
        <v>2008</v>
      </c>
      <c r="H463" s="10">
        <v>3</v>
      </c>
      <c r="I463" s="10" t="s">
        <v>43</v>
      </c>
      <c r="J463" s="10" t="s">
        <v>78</v>
      </c>
      <c r="K463" s="13">
        <v>3000</v>
      </c>
      <c r="L463" s="13">
        <v>90</v>
      </c>
      <c r="M463" s="13">
        <v>21</v>
      </c>
      <c r="N463" s="9"/>
    </row>
    <row r="464" spans="1:14" ht="21.6">
      <c r="A464" s="10">
        <v>88</v>
      </c>
      <c r="B464" s="10" t="s">
        <v>668</v>
      </c>
      <c r="C464" s="10"/>
      <c r="D464" s="10" t="s">
        <v>777</v>
      </c>
      <c r="E464" s="10" t="s">
        <v>107</v>
      </c>
      <c r="F464" s="9" t="s">
        <v>84</v>
      </c>
      <c r="G464" s="10">
        <v>2008</v>
      </c>
      <c r="H464" s="10">
        <v>2</v>
      </c>
      <c r="I464" s="10" t="s">
        <v>43</v>
      </c>
      <c r="J464" s="10" t="s">
        <v>78</v>
      </c>
      <c r="K464" s="13">
        <v>56</v>
      </c>
      <c r="L464" s="13">
        <v>1.68</v>
      </c>
      <c r="M464" s="13">
        <v>2</v>
      </c>
      <c r="N464" s="9"/>
    </row>
    <row r="465" spans="1:14" ht="21.6">
      <c r="A465" s="10">
        <v>89</v>
      </c>
      <c r="B465" s="10" t="s">
        <v>668</v>
      </c>
      <c r="C465" s="10"/>
      <c r="D465" s="10" t="s">
        <v>778</v>
      </c>
      <c r="E465" s="10" t="s">
        <v>107</v>
      </c>
      <c r="F465" s="9" t="s">
        <v>84</v>
      </c>
      <c r="G465" s="10">
        <v>2008</v>
      </c>
      <c r="H465" s="10">
        <v>4</v>
      </c>
      <c r="I465" s="10" t="s">
        <v>126</v>
      </c>
      <c r="J465" s="10" t="s">
        <v>78</v>
      </c>
      <c r="K465" s="13">
        <v>2320</v>
      </c>
      <c r="L465" s="13">
        <v>69.599999999999994</v>
      </c>
      <c r="M465" s="13">
        <v>20</v>
      </c>
      <c r="N465" s="9"/>
    </row>
    <row r="466" spans="1:14" ht="21.6">
      <c r="A466" s="10">
        <v>90</v>
      </c>
      <c r="B466" s="10" t="s">
        <v>668</v>
      </c>
      <c r="C466" s="10"/>
      <c r="D466" s="10" t="s">
        <v>231</v>
      </c>
      <c r="E466" s="10" t="s">
        <v>779</v>
      </c>
      <c r="F466" s="9" t="s">
        <v>84</v>
      </c>
      <c r="G466" s="10">
        <v>2008</v>
      </c>
      <c r="H466" s="10">
        <v>2</v>
      </c>
      <c r="I466" s="10" t="s">
        <v>126</v>
      </c>
      <c r="J466" s="10" t="s">
        <v>78</v>
      </c>
      <c r="K466" s="13">
        <v>1286</v>
      </c>
      <c r="L466" s="13">
        <v>38.58</v>
      </c>
      <c r="M466" s="13">
        <v>24</v>
      </c>
      <c r="N466" s="9"/>
    </row>
    <row r="467" spans="1:14" ht="21.6">
      <c r="A467" s="10">
        <v>91</v>
      </c>
      <c r="B467" s="10" t="s">
        <v>668</v>
      </c>
      <c r="C467" s="10"/>
      <c r="D467" s="10" t="s">
        <v>301</v>
      </c>
      <c r="E467" s="10" t="s">
        <v>464</v>
      </c>
      <c r="F467" s="9" t="s">
        <v>84</v>
      </c>
      <c r="G467" s="10">
        <v>2008</v>
      </c>
      <c r="H467" s="10">
        <v>8</v>
      </c>
      <c r="I467" s="10" t="s">
        <v>43</v>
      </c>
      <c r="J467" s="10" t="s">
        <v>78</v>
      </c>
      <c r="K467" s="13">
        <v>9680</v>
      </c>
      <c r="L467" s="13">
        <v>290.39999999999998</v>
      </c>
      <c r="M467" s="13">
        <v>40</v>
      </c>
      <c r="N467" s="9"/>
    </row>
    <row r="468" spans="1:14" ht="21.6">
      <c r="A468" s="10">
        <v>92</v>
      </c>
      <c r="B468" s="10" t="s">
        <v>668</v>
      </c>
      <c r="C468" s="10"/>
      <c r="D468" s="10" t="s">
        <v>780</v>
      </c>
      <c r="E468" s="10" t="s">
        <v>781</v>
      </c>
      <c r="F468" s="9" t="s">
        <v>84</v>
      </c>
      <c r="G468" s="10">
        <v>2008</v>
      </c>
      <c r="H468" s="10">
        <v>3</v>
      </c>
      <c r="I468" s="10" t="s">
        <v>43</v>
      </c>
      <c r="J468" s="10" t="s">
        <v>78</v>
      </c>
      <c r="K468" s="13">
        <v>8400</v>
      </c>
      <c r="L468" s="13">
        <v>252</v>
      </c>
      <c r="M468" s="13">
        <v>30</v>
      </c>
      <c r="N468" s="9"/>
    </row>
    <row r="469" spans="1:14" ht="21.6">
      <c r="A469" s="10">
        <v>93</v>
      </c>
      <c r="B469" s="10" t="s">
        <v>668</v>
      </c>
      <c r="C469" s="10"/>
      <c r="D469" s="10" t="s">
        <v>782</v>
      </c>
      <c r="E469" s="10" t="s">
        <v>783</v>
      </c>
      <c r="F469" s="9" t="s">
        <v>84</v>
      </c>
      <c r="G469" s="10">
        <v>2008</v>
      </c>
      <c r="H469" s="10">
        <v>2</v>
      </c>
      <c r="I469" s="10" t="s">
        <v>43</v>
      </c>
      <c r="J469" s="10" t="s">
        <v>78</v>
      </c>
      <c r="K469" s="13">
        <v>10330</v>
      </c>
      <c r="L469" s="13">
        <v>309.89999999999998</v>
      </c>
      <c r="M469" s="13">
        <v>24</v>
      </c>
      <c r="N469" s="9"/>
    </row>
    <row r="470" spans="1:14" ht="21.6">
      <c r="A470" s="10">
        <v>94</v>
      </c>
      <c r="B470" s="10" t="s">
        <v>668</v>
      </c>
      <c r="C470" s="10"/>
      <c r="D470" s="10" t="s">
        <v>724</v>
      </c>
      <c r="E470" s="10" t="s">
        <v>107</v>
      </c>
      <c r="F470" s="9" t="s">
        <v>84</v>
      </c>
      <c r="G470" s="10">
        <v>2008</v>
      </c>
      <c r="H470" s="10">
        <v>4</v>
      </c>
      <c r="I470" s="10" t="s">
        <v>43</v>
      </c>
      <c r="J470" s="10" t="s">
        <v>78</v>
      </c>
      <c r="K470" s="13">
        <v>260</v>
      </c>
      <c r="L470" s="13">
        <v>7.8</v>
      </c>
      <c r="M470" s="13">
        <v>8</v>
      </c>
      <c r="N470" s="9"/>
    </row>
    <row r="471" spans="1:14" ht="21.6">
      <c r="A471" s="10">
        <v>95</v>
      </c>
      <c r="B471" s="10" t="s">
        <v>668</v>
      </c>
      <c r="C471" s="10"/>
      <c r="D471" s="10" t="s">
        <v>172</v>
      </c>
      <c r="E471" s="10" t="s">
        <v>784</v>
      </c>
      <c r="F471" s="9" t="s">
        <v>84</v>
      </c>
      <c r="G471" s="10">
        <v>2008</v>
      </c>
      <c r="H471" s="10">
        <v>1</v>
      </c>
      <c r="I471" s="10" t="s">
        <v>43</v>
      </c>
      <c r="J471" s="10" t="s">
        <v>78</v>
      </c>
      <c r="K471" s="13">
        <v>620.52</v>
      </c>
      <c r="L471" s="13">
        <v>18.615600000000001</v>
      </c>
      <c r="M471" s="13">
        <v>8</v>
      </c>
      <c r="N471" s="9"/>
    </row>
    <row r="472" spans="1:14" s="3" customFormat="1" ht="21.6">
      <c r="A472" s="10">
        <v>96</v>
      </c>
      <c r="B472" s="10" t="s">
        <v>668</v>
      </c>
      <c r="C472" s="10" t="s">
        <v>785</v>
      </c>
      <c r="D472" s="10" t="s">
        <v>142</v>
      </c>
      <c r="E472" s="10" t="s">
        <v>786</v>
      </c>
      <c r="F472" s="9" t="s">
        <v>84</v>
      </c>
      <c r="G472" s="10">
        <v>2008</v>
      </c>
      <c r="H472" s="10">
        <v>1</v>
      </c>
      <c r="I472" s="10" t="s">
        <v>43</v>
      </c>
      <c r="J472" s="10" t="s">
        <v>78</v>
      </c>
      <c r="K472" s="13">
        <v>4848.2</v>
      </c>
      <c r="L472" s="13">
        <v>145.446</v>
      </c>
      <c r="M472" s="13">
        <v>50</v>
      </c>
      <c r="N472" s="9"/>
    </row>
    <row r="473" spans="1:14" ht="21.6">
      <c r="A473" s="10">
        <v>97</v>
      </c>
      <c r="B473" s="10" t="s">
        <v>668</v>
      </c>
      <c r="C473" s="10"/>
      <c r="D473" s="10" t="s">
        <v>142</v>
      </c>
      <c r="E473" s="10" t="s">
        <v>787</v>
      </c>
      <c r="F473" s="9" t="s">
        <v>84</v>
      </c>
      <c r="G473" s="10">
        <v>2008</v>
      </c>
      <c r="H473" s="10">
        <v>1</v>
      </c>
      <c r="I473" s="10" t="s">
        <v>43</v>
      </c>
      <c r="J473" s="10" t="s">
        <v>78</v>
      </c>
      <c r="K473" s="13">
        <v>8800</v>
      </c>
      <c r="L473" s="13">
        <v>264</v>
      </c>
      <c r="M473" s="13">
        <v>80</v>
      </c>
      <c r="N473" s="9"/>
    </row>
    <row r="474" spans="1:14" ht="21.6">
      <c r="A474" s="10">
        <v>98</v>
      </c>
      <c r="B474" s="10" t="s">
        <v>668</v>
      </c>
      <c r="C474" s="10"/>
      <c r="D474" s="10" t="s">
        <v>788</v>
      </c>
      <c r="E474" s="10" t="s">
        <v>107</v>
      </c>
      <c r="F474" s="9" t="s">
        <v>84</v>
      </c>
      <c r="G474" s="10">
        <v>2008</v>
      </c>
      <c r="H474" s="10">
        <v>4</v>
      </c>
      <c r="I474" s="10" t="s">
        <v>43</v>
      </c>
      <c r="J474" s="10" t="s">
        <v>78</v>
      </c>
      <c r="K474" s="13">
        <v>400</v>
      </c>
      <c r="L474" s="13">
        <v>12</v>
      </c>
      <c r="M474" s="13">
        <v>4</v>
      </c>
      <c r="N474" s="9"/>
    </row>
    <row r="475" spans="1:14" ht="21.6">
      <c r="A475" s="10">
        <v>99</v>
      </c>
      <c r="B475" s="10" t="s">
        <v>668</v>
      </c>
      <c r="C475" s="10"/>
      <c r="D475" s="10" t="s">
        <v>789</v>
      </c>
      <c r="E475" s="10" t="s">
        <v>107</v>
      </c>
      <c r="F475" s="9" t="s">
        <v>84</v>
      </c>
      <c r="G475" s="10">
        <v>2008</v>
      </c>
      <c r="H475" s="10">
        <v>2</v>
      </c>
      <c r="I475" s="10" t="s">
        <v>43</v>
      </c>
      <c r="J475" s="10" t="s">
        <v>78</v>
      </c>
      <c r="K475" s="13">
        <v>3000</v>
      </c>
      <c r="L475" s="13">
        <v>90</v>
      </c>
      <c r="M475" s="13">
        <v>36</v>
      </c>
      <c r="N475" s="9"/>
    </row>
    <row r="476" spans="1:14" ht="21.6">
      <c r="A476" s="10">
        <v>100</v>
      </c>
      <c r="B476" s="10" t="s">
        <v>668</v>
      </c>
      <c r="C476" s="10"/>
      <c r="D476" s="10" t="s">
        <v>265</v>
      </c>
      <c r="E476" s="10" t="s">
        <v>790</v>
      </c>
      <c r="F476" s="9" t="s">
        <v>84</v>
      </c>
      <c r="G476" s="10">
        <v>2008</v>
      </c>
      <c r="H476" s="10">
        <v>1</v>
      </c>
      <c r="I476" s="10" t="s">
        <v>43</v>
      </c>
      <c r="J476" s="10" t="s">
        <v>78</v>
      </c>
      <c r="K476" s="13">
        <v>8170</v>
      </c>
      <c r="L476" s="13">
        <v>245.1</v>
      </c>
      <c r="M476" s="13">
        <v>32</v>
      </c>
      <c r="N476" s="9"/>
    </row>
    <row r="477" spans="1:14" ht="21.6">
      <c r="A477" s="10">
        <v>101</v>
      </c>
      <c r="B477" s="10" t="s">
        <v>668</v>
      </c>
      <c r="C477" s="10"/>
      <c r="D477" s="10" t="s">
        <v>791</v>
      </c>
      <c r="E477" s="10" t="s">
        <v>307</v>
      </c>
      <c r="F477" s="9" t="s">
        <v>84</v>
      </c>
      <c r="G477" s="10">
        <v>2008</v>
      </c>
      <c r="H477" s="10">
        <v>1</v>
      </c>
      <c r="I477" s="10" t="s">
        <v>303</v>
      </c>
      <c r="J477" s="10" t="s">
        <v>78</v>
      </c>
      <c r="K477" s="13">
        <v>300</v>
      </c>
      <c r="L477" s="13">
        <v>9</v>
      </c>
      <c r="M477" s="13">
        <v>10</v>
      </c>
      <c r="N477" s="9"/>
    </row>
    <row r="478" spans="1:14" ht="21.6">
      <c r="A478" s="10">
        <v>102</v>
      </c>
      <c r="B478" s="10" t="s">
        <v>668</v>
      </c>
      <c r="C478" s="10"/>
      <c r="D478" s="10" t="s">
        <v>792</v>
      </c>
      <c r="E478" s="10" t="s">
        <v>107</v>
      </c>
      <c r="F478" s="9" t="s">
        <v>84</v>
      </c>
      <c r="G478" s="10">
        <v>2008</v>
      </c>
      <c r="H478" s="10">
        <v>21</v>
      </c>
      <c r="I478" s="10" t="s">
        <v>303</v>
      </c>
      <c r="J478" s="10" t="s">
        <v>78</v>
      </c>
      <c r="K478" s="13">
        <v>420</v>
      </c>
      <c r="L478" s="13">
        <v>12.6</v>
      </c>
      <c r="M478" s="13">
        <v>21</v>
      </c>
      <c r="N478" s="9"/>
    </row>
    <row r="479" spans="1:14" ht="21.6">
      <c r="A479" s="10">
        <v>103</v>
      </c>
      <c r="B479" s="10" t="s">
        <v>668</v>
      </c>
      <c r="C479" s="10"/>
      <c r="D479" s="10" t="s">
        <v>339</v>
      </c>
      <c r="E479" s="10" t="s">
        <v>793</v>
      </c>
      <c r="F479" s="9" t="s">
        <v>84</v>
      </c>
      <c r="G479" s="10">
        <v>2008</v>
      </c>
      <c r="H479" s="10">
        <v>2</v>
      </c>
      <c r="I479" s="10" t="s">
        <v>43</v>
      </c>
      <c r="J479" s="10" t="s">
        <v>78</v>
      </c>
      <c r="K479" s="13">
        <v>60000</v>
      </c>
      <c r="L479" s="13">
        <v>1800</v>
      </c>
      <c r="M479" s="13">
        <v>2340</v>
      </c>
      <c r="N479" s="9"/>
    </row>
    <row r="480" spans="1:14" ht="21.6">
      <c r="A480" s="10">
        <v>104</v>
      </c>
      <c r="B480" s="10" t="s">
        <v>82</v>
      </c>
      <c r="C480" s="10"/>
      <c r="D480" s="10" t="s">
        <v>339</v>
      </c>
      <c r="E480" s="10" t="s">
        <v>794</v>
      </c>
      <c r="F480" s="9" t="s">
        <v>84</v>
      </c>
      <c r="G480" s="10">
        <v>2008</v>
      </c>
      <c r="H480" s="10">
        <v>11</v>
      </c>
      <c r="I480" s="10" t="s">
        <v>43</v>
      </c>
      <c r="J480" s="10" t="s">
        <v>78</v>
      </c>
      <c r="K480" s="13">
        <v>33000</v>
      </c>
      <c r="L480" s="13">
        <v>990</v>
      </c>
      <c r="M480" s="13">
        <v>1430</v>
      </c>
      <c r="N480" s="9"/>
    </row>
    <row r="481" spans="1:14" s="3" customFormat="1" ht="21.6">
      <c r="A481" s="10">
        <v>105</v>
      </c>
      <c r="B481" s="10" t="s">
        <v>82</v>
      </c>
      <c r="C481" s="10" t="s">
        <v>624</v>
      </c>
      <c r="D481" s="10" t="s">
        <v>645</v>
      </c>
      <c r="E481" s="10" t="s">
        <v>795</v>
      </c>
      <c r="F481" s="9" t="s">
        <v>84</v>
      </c>
      <c r="G481" s="10">
        <v>2008</v>
      </c>
      <c r="H481" s="10">
        <v>32</v>
      </c>
      <c r="I481" s="10" t="s">
        <v>43</v>
      </c>
      <c r="J481" s="10" t="s">
        <v>78</v>
      </c>
      <c r="K481" s="13">
        <v>232645.76000000001</v>
      </c>
      <c r="L481" s="13">
        <v>6979.3728000000001</v>
      </c>
      <c r="M481" s="13">
        <v>1696</v>
      </c>
      <c r="N481" s="9"/>
    </row>
    <row r="482" spans="1:14" ht="21.6">
      <c r="A482" s="10">
        <v>106</v>
      </c>
      <c r="B482" s="10" t="s">
        <v>82</v>
      </c>
      <c r="C482" s="10"/>
      <c r="D482" s="10" t="s">
        <v>652</v>
      </c>
      <c r="E482" s="10" t="s">
        <v>796</v>
      </c>
      <c r="F482" s="9" t="s">
        <v>84</v>
      </c>
      <c r="G482" s="10">
        <v>2008</v>
      </c>
      <c r="H482" s="10">
        <v>12</v>
      </c>
      <c r="I482" s="10" t="s">
        <v>43</v>
      </c>
      <c r="J482" s="10" t="s">
        <v>78</v>
      </c>
      <c r="K482" s="13">
        <v>12960</v>
      </c>
      <c r="L482" s="13">
        <v>388.8</v>
      </c>
      <c r="M482" s="13">
        <v>252</v>
      </c>
      <c r="N482" s="9"/>
    </row>
    <row r="483" spans="1:14" ht="21.6">
      <c r="A483" s="10">
        <v>107</v>
      </c>
      <c r="B483" s="10" t="s">
        <v>82</v>
      </c>
      <c r="C483" s="10"/>
      <c r="D483" s="10" t="s">
        <v>396</v>
      </c>
      <c r="E483" s="10" t="s">
        <v>797</v>
      </c>
      <c r="F483" s="9" t="s">
        <v>84</v>
      </c>
      <c r="G483" s="10">
        <v>2008</v>
      </c>
      <c r="H483" s="10">
        <v>3</v>
      </c>
      <c r="I483" s="10" t="s">
        <v>43</v>
      </c>
      <c r="J483" s="10" t="s">
        <v>78</v>
      </c>
      <c r="K483" s="13">
        <v>19500</v>
      </c>
      <c r="L483" s="13">
        <v>585</v>
      </c>
      <c r="M483" s="13">
        <v>72</v>
      </c>
      <c r="N483" s="9"/>
    </row>
    <row r="484" spans="1:14" s="3" customFormat="1" ht="21.6">
      <c r="A484" s="10">
        <v>108</v>
      </c>
      <c r="B484" s="10" t="s">
        <v>82</v>
      </c>
      <c r="C484" s="10" t="s">
        <v>624</v>
      </c>
      <c r="D484" s="10" t="s">
        <v>458</v>
      </c>
      <c r="E484" s="10" t="s">
        <v>798</v>
      </c>
      <c r="F484" s="9" t="s">
        <v>84</v>
      </c>
      <c r="G484" s="10">
        <v>2008</v>
      </c>
      <c r="H484" s="10">
        <v>9</v>
      </c>
      <c r="I484" s="10" t="s">
        <v>43</v>
      </c>
      <c r="J484" s="10" t="s">
        <v>78</v>
      </c>
      <c r="K484" s="13">
        <v>108108.9</v>
      </c>
      <c r="L484" s="13">
        <v>3243.2669999999998</v>
      </c>
      <c r="M484" s="13">
        <v>477</v>
      </c>
      <c r="N484" s="9"/>
    </row>
    <row r="485" spans="1:14" ht="21.6">
      <c r="A485" s="10">
        <v>109</v>
      </c>
      <c r="B485" s="10" t="s">
        <v>82</v>
      </c>
      <c r="C485" s="10"/>
      <c r="D485" s="10" t="s">
        <v>665</v>
      </c>
      <c r="E485" s="10" t="s">
        <v>799</v>
      </c>
      <c r="F485" s="9" t="s">
        <v>84</v>
      </c>
      <c r="G485" s="10">
        <v>2008</v>
      </c>
      <c r="H485" s="10">
        <v>3</v>
      </c>
      <c r="I485" s="10" t="s">
        <v>43</v>
      </c>
      <c r="J485" s="10" t="s">
        <v>78</v>
      </c>
      <c r="K485" s="13">
        <v>18000</v>
      </c>
      <c r="L485" s="13">
        <v>540</v>
      </c>
      <c r="M485" s="13">
        <v>675</v>
      </c>
      <c r="N485" s="9"/>
    </row>
    <row r="486" spans="1:14" ht="21.6">
      <c r="A486" s="10">
        <v>110</v>
      </c>
      <c r="B486" s="10" t="s">
        <v>82</v>
      </c>
      <c r="C486" s="10"/>
      <c r="D486" s="10" t="s">
        <v>665</v>
      </c>
      <c r="E486" s="10" t="s">
        <v>800</v>
      </c>
      <c r="F486" s="9" t="s">
        <v>84</v>
      </c>
      <c r="G486" s="10">
        <v>2008</v>
      </c>
      <c r="H486" s="10">
        <v>1</v>
      </c>
      <c r="I486" s="10" t="s">
        <v>43</v>
      </c>
      <c r="J486" s="10" t="s">
        <v>78</v>
      </c>
      <c r="K486" s="13">
        <v>8000</v>
      </c>
      <c r="L486" s="13">
        <v>240</v>
      </c>
      <c r="M486" s="13">
        <v>225</v>
      </c>
      <c r="N486" s="9"/>
    </row>
    <row r="487" spans="1:14" s="3" customFormat="1" ht="21.6">
      <c r="A487" s="10">
        <v>111</v>
      </c>
      <c r="B487" s="10" t="s">
        <v>82</v>
      </c>
      <c r="C487" s="10" t="s">
        <v>624</v>
      </c>
      <c r="D487" s="10" t="s">
        <v>456</v>
      </c>
      <c r="E487" s="10" t="s">
        <v>801</v>
      </c>
      <c r="F487" s="9" t="s">
        <v>84</v>
      </c>
      <c r="G487" s="10">
        <v>2008</v>
      </c>
      <c r="H487" s="10">
        <v>33</v>
      </c>
      <c r="I487" s="10" t="s">
        <v>43</v>
      </c>
      <c r="J487" s="10" t="s">
        <v>78</v>
      </c>
      <c r="K487" s="13">
        <v>444064.995</v>
      </c>
      <c r="L487" s="13">
        <v>13321.949850000001</v>
      </c>
      <c r="M487" s="13">
        <v>693</v>
      </c>
      <c r="N487" s="9"/>
    </row>
    <row r="488" spans="1:14" s="3" customFormat="1" ht="21.6">
      <c r="A488" s="10">
        <v>112</v>
      </c>
      <c r="B488" s="10" t="s">
        <v>82</v>
      </c>
      <c r="C488" s="10" t="s">
        <v>615</v>
      </c>
      <c r="D488" s="10" t="s">
        <v>225</v>
      </c>
      <c r="E488" s="10" t="s">
        <v>802</v>
      </c>
      <c r="F488" s="9" t="s">
        <v>84</v>
      </c>
      <c r="G488" s="10">
        <v>2008</v>
      </c>
      <c r="H488" s="10">
        <v>8</v>
      </c>
      <c r="I488" s="10" t="s">
        <v>43</v>
      </c>
      <c r="J488" s="10" t="s">
        <v>78</v>
      </c>
      <c r="K488" s="13">
        <v>856169.52</v>
      </c>
      <c r="L488" s="13">
        <v>25685.085599999999</v>
      </c>
      <c r="M488" s="13">
        <v>2912</v>
      </c>
      <c r="N488" s="9"/>
    </row>
    <row r="489" spans="1:14" s="3" customFormat="1" ht="21.6">
      <c r="A489" s="10">
        <v>113</v>
      </c>
      <c r="B489" s="10" t="s">
        <v>82</v>
      </c>
      <c r="C489" s="10" t="s">
        <v>615</v>
      </c>
      <c r="D489" s="10" t="s">
        <v>229</v>
      </c>
      <c r="E489" s="10" t="s">
        <v>803</v>
      </c>
      <c r="F489" s="9" t="s">
        <v>84</v>
      </c>
      <c r="G489" s="10">
        <v>2008</v>
      </c>
      <c r="H489" s="10">
        <v>8</v>
      </c>
      <c r="I489" s="10" t="s">
        <v>43</v>
      </c>
      <c r="J489" s="10" t="s">
        <v>78</v>
      </c>
      <c r="K489" s="13">
        <v>64000</v>
      </c>
      <c r="L489" s="13">
        <v>1920</v>
      </c>
      <c r="M489" s="13">
        <v>784</v>
      </c>
      <c r="N489" s="9"/>
    </row>
    <row r="490" spans="1:14" ht="21.6">
      <c r="A490" s="10">
        <v>114</v>
      </c>
      <c r="B490" s="10" t="s">
        <v>82</v>
      </c>
      <c r="C490" s="10"/>
      <c r="D490" s="10" t="s">
        <v>646</v>
      </c>
      <c r="E490" s="10" t="s">
        <v>107</v>
      </c>
      <c r="F490" s="9" t="s">
        <v>84</v>
      </c>
      <c r="G490" s="10">
        <v>2008</v>
      </c>
      <c r="H490" s="10">
        <v>2</v>
      </c>
      <c r="I490" s="10" t="s">
        <v>43</v>
      </c>
      <c r="J490" s="10" t="s">
        <v>78</v>
      </c>
      <c r="K490" s="13">
        <v>30000</v>
      </c>
      <c r="L490" s="13">
        <v>900</v>
      </c>
      <c r="M490" s="13">
        <v>876</v>
      </c>
      <c r="N490" s="9"/>
    </row>
    <row r="491" spans="1:14" s="3" customFormat="1" ht="21.6">
      <c r="A491" s="10">
        <v>115</v>
      </c>
      <c r="B491" s="10" t="s">
        <v>82</v>
      </c>
      <c r="C491" s="10" t="s">
        <v>624</v>
      </c>
      <c r="D491" s="10" t="s">
        <v>804</v>
      </c>
      <c r="E491" s="10" t="s">
        <v>805</v>
      </c>
      <c r="F491" s="9" t="s">
        <v>84</v>
      </c>
      <c r="G491" s="10">
        <v>2008</v>
      </c>
      <c r="H491" s="10">
        <v>2</v>
      </c>
      <c r="I491" s="10" t="s">
        <v>43</v>
      </c>
      <c r="J491" s="10" t="s">
        <v>78</v>
      </c>
      <c r="K491" s="13">
        <v>218788.58</v>
      </c>
      <c r="L491" s="13">
        <v>6563.6574000000001</v>
      </c>
      <c r="M491" s="13">
        <v>876</v>
      </c>
      <c r="N491" s="9"/>
    </row>
    <row r="492" spans="1:14" ht="21.6">
      <c r="A492" s="10">
        <v>116</v>
      </c>
      <c r="B492" s="10" t="s">
        <v>82</v>
      </c>
      <c r="C492" s="10"/>
      <c r="D492" s="10" t="s">
        <v>396</v>
      </c>
      <c r="E492" s="10" t="s">
        <v>806</v>
      </c>
      <c r="F492" s="9" t="s">
        <v>84</v>
      </c>
      <c r="G492" s="10">
        <v>2008</v>
      </c>
      <c r="H492" s="10">
        <v>3</v>
      </c>
      <c r="I492" s="10" t="s">
        <v>43</v>
      </c>
      <c r="J492" s="10" t="s">
        <v>78</v>
      </c>
      <c r="K492" s="13">
        <v>9600</v>
      </c>
      <c r="L492" s="13">
        <v>288</v>
      </c>
      <c r="M492" s="13">
        <v>72</v>
      </c>
      <c r="N492" s="9"/>
    </row>
    <row r="493" spans="1:14" s="3" customFormat="1" ht="21.6">
      <c r="A493" s="10">
        <v>117</v>
      </c>
      <c r="B493" s="10" t="s">
        <v>82</v>
      </c>
      <c r="C493" s="10" t="s">
        <v>807</v>
      </c>
      <c r="D493" s="10" t="s">
        <v>808</v>
      </c>
      <c r="E493" s="10" t="s">
        <v>809</v>
      </c>
      <c r="F493" s="9" t="s">
        <v>84</v>
      </c>
      <c r="G493" s="10">
        <v>2008</v>
      </c>
      <c r="H493" s="10">
        <v>1</v>
      </c>
      <c r="I493" s="10" t="s">
        <v>43</v>
      </c>
      <c r="J493" s="10" t="s">
        <v>78</v>
      </c>
      <c r="K493" s="13">
        <v>12438.69</v>
      </c>
      <c r="L493" s="13">
        <v>373.16070000000002</v>
      </c>
      <c r="M493" s="13">
        <v>50</v>
      </c>
      <c r="N493" s="9"/>
    </row>
    <row r="494" spans="1:14">
      <c r="A494" s="120" t="s">
        <v>407</v>
      </c>
      <c r="B494" s="120"/>
      <c r="C494" s="8"/>
      <c r="D494" s="10"/>
      <c r="E494" s="10"/>
      <c r="F494" s="9"/>
      <c r="G494" s="10"/>
      <c r="H494" s="10"/>
      <c r="I494" s="10"/>
      <c r="J494" s="10"/>
      <c r="K494" s="13"/>
      <c r="L494" s="13"/>
      <c r="M494" s="13"/>
      <c r="N494" s="9"/>
    </row>
    <row r="495" spans="1:14" ht="21.6">
      <c r="A495" s="10">
        <v>118</v>
      </c>
      <c r="B495" s="10" t="s">
        <v>668</v>
      </c>
      <c r="C495" s="10"/>
      <c r="D495" s="10" t="s">
        <v>810</v>
      </c>
      <c r="E495" s="10" t="s">
        <v>811</v>
      </c>
      <c r="F495" s="9" t="s">
        <v>84</v>
      </c>
      <c r="G495" s="10">
        <v>2008</v>
      </c>
      <c r="H495" s="10">
        <v>11</v>
      </c>
      <c r="I495" s="10" t="s">
        <v>303</v>
      </c>
      <c r="J495" s="10" t="s">
        <v>78</v>
      </c>
      <c r="K495" s="13">
        <v>22000</v>
      </c>
      <c r="L495" s="13">
        <v>660</v>
      </c>
      <c r="M495" s="13">
        <v>825</v>
      </c>
      <c r="N495" s="9"/>
    </row>
    <row r="496" spans="1:14" ht="21.6">
      <c r="A496" s="10">
        <v>119</v>
      </c>
      <c r="B496" s="10" t="s">
        <v>668</v>
      </c>
      <c r="C496" s="10"/>
      <c r="D496" s="10" t="s">
        <v>660</v>
      </c>
      <c r="E496" s="10" t="s">
        <v>811</v>
      </c>
      <c r="F496" s="9" t="s">
        <v>84</v>
      </c>
      <c r="G496" s="10">
        <v>2008</v>
      </c>
      <c r="H496" s="10">
        <v>3</v>
      </c>
      <c r="I496" s="10" t="s">
        <v>303</v>
      </c>
      <c r="J496" s="10" t="s">
        <v>78</v>
      </c>
      <c r="K496" s="13">
        <v>6000</v>
      </c>
      <c r="L496" s="13">
        <v>180</v>
      </c>
      <c r="M496" s="13">
        <v>225</v>
      </c>
      <c r="N496" s="9"/>
    </row>
    <row r="497" spans="1:14" ht="21.6">
      <c r="A497" s="10">
        <v>120</v>
      </c>
      <c r="B497" s="10" t="s">
        <v>668</v>
      </c>
      <c r="C497" s="10"/>
      <c r="D497" s="10" t="s">
        <v>812</v>
      </c>
      <c r="E497" s="10" t="s">
        <v>813</v>
      </c>
      <c r="F497" s="9" t="s">
        <v>84</v>
      </c>
      <c r="G497" s="10">
        <v>2008</v>
      </c>
      <c r="H497" s="10">
        <v>1</v>
      </c>
      <c r="I497" s="10" t="s">
        <v>43</v>
      </c>
      <c r="J497" s="10" t="s">
        <v>78</v>
      </c>
      <c r="K497" s="13">
        <v>7574.24</v>
      </c>
      <c r="L497" s="13">
        <v>227.22720000000001</v>
      </c>
      <c r="M497" s="13">
        <v>12</v>
      </c>
      <c r="N497" s="9"/>
    </row>
    <row r="498" spans="1:14" ht="21.6">
      <c r="A498" s="10">
        <v>121</v>
      </c>
      <c r="B498" s="10" t="s">
        <v>668</v>
      </c>
      <c r="C498" s="10"/>
      <c r="D498" s="10" t="s">
        <v>814</v>
      </c>
      <c r="E498" s="10" t="s">
        <v>464</v>
      </c>
      <c r="F498" s="9" t="s">
        <v>84</v>
      </c>
      <c r="G498" s="10">
        <v>2008</v>
      </c>
      <c r="H498" s="10">
        <v>2</v>
      </c>
      <c r="I498" s="10" t="s">
        <v>324</v>
      </c>
      <c r="J498" s="10" t="s">
        <v>78</v>
      </c>
      <c r="K498" s="13">
        <v>1200</v>
      </c>
      <c r="L498" s="13">
        <v>36</v>
      </c>
      <c r="M498" s="13">
        <v>36</v>
      </c>
      <c r="N498" s="9"/>
    </row>
    <row r="499" spans="1:14" ht="21.6">
      <c r="A499" s="10">
        <v>122</v>
      </c>
      <c r="B499" s="10" t="s">
        <v>668</v>
      </c>
      <c r="C499" s="10"/>
      <c r="D499" s="10" t="s">
        <v>815</v>
      </c>
      <c r="E499" s="10" t="s">
        <v>464</v>
      </c>
      <c r="F499" s="9" t="s">
        <v>84</v>
      </c>
      <c r="G499" s="10">
        <v>2008</v>
      </c>
      <c r="H499" s="10">
        <v>2</v>
      </c>
      <c r="I499" s="10" t="s">
        <v>303</v>
      </c>
      <c r="J499" s="10" t="s">
        <v>78</v>
      </c>
      <c r="K499" s="13">
        <v>1600</v>
      </c>
      <c r="L499" s="13">
        <v>48</v>
      </c>
      <c r="M499" s="13">
        <v>20</v>
      </c>
      <c r="N499" s="9"/>
    </row>
    <row r="500" spans="1:14" ht="21.6">
      <c r="A500" s="10">
        <v>123</v>
      </c>
      <c r="B500" s="10" t="s">
        <v>668</v>
      </c>
      <c r="C500" s="10"/>
      <c r="D500" s="10" t="s">
        <v>816</v>
      </c>
      <c r="E500" s="10" t="s">
        <v>464</v>
      </c>
      <c r="F500" s="9" t="s">
        <v>84</v>
      </c>
      <c r="G500" s="10">
        <v>2008</v>
      </c>
      <c r="H500" s="10">
        <v>2</v>
      </c>
      <c r="I500" s="10" t="s">
        <v>324</v>
      </c>
      <c r="J500" s="10" t="s">
        <v>78</v>
      </c>
      <c r="K500" s="13">
        <v>1500</v>
      </c>
      <c r="L500" s="13">
        <v>45</v>
      </c>
      <c r="M500" s="13">
        <v>20</v>
      </c>
      <c r="N500" s="9"/>
    </row>
    <row r="501" spans="1:14" ht="21.6">
      <c r="A501" s="10">
        <v>124</v>
      </c>
      <c r="B501" s="10" t="s">
        <v>668</v>
      </c>
      <c r="C501" s="10"/>
      <c r="D501" s="10" t="s">
        <v>817</v>
      </c>
      <c r="E501" s="10" t="s">
        <v>818</v>
      </c>
      <c r="F501" s="9" t="s">
        <v>84</v>
      </c>
      <c r="G501" s="10">
        <v>2008</v>
      </c>
      <c r="H501" s="10">
        <v>11</v>
      </c>
      <c r="I501" s="10" t="s">
        <v>303</v>
      </c>
      <c r="J501" s="10" t="s">
        <v>78</v>
      </c>
      <c r="K501" s="13">
        <v>3850</v>
      </c>
      <c r="L501" s="13">
        <v>115.5</v>
      </c>
      <c r="M501" s="13">
        <v>110</v>
      </c>
      <c r="N501" s="9"/>
    </row>
    <row r="502" spans="1:14" ht="21.6">
      <c r="A502" s="10">
        <v>125</v>
      </c>
      <c r="B502" s="10" t="s">
        <v>668</v>
      </c>
      <c r="C502" s="10"/>
      <c r="D502" s="10" t="s">
        <v>819</v>
      </c>
      <c r="E502" s="10" t="s">
        <v>820</v>
      </c>
      <c r="F502" s="9" t="s">
        <v>84</v>
      </c>
      <c r="G502" s="10">
        <v>2008</v>
      </c>
      <c r="H502" s="10">
        <v>5</v>
      </c>
      <c r="I502" s="10" t="s">
        <v>126</v>
      </c>
      <c r="J502" s="10" t="s">
        <v>78</v>
      </c>
      <c r="K502" s="13">
        <v>1400</v>
      </c>
      <c r="L502" s="13">
        <v>42</v>
      </c>
      <c r="M502" s="13">
        <v>50</v>
      </c>
      <c r="N502" s="9"/>
    </row>
    <row r="503" spans="1:14" ht="21.6">
      <c r="A503" s="10">
        <v>126</v>
      </c>
      <c r="B503" s="10" t="s">
        <v>821</v>
      </c>
      <c r="C503" s="10"/>
      <c r="D503" s="10" t="s">
        <v>822</v>
      </c>
      <c r="E503" s="10" t="s">
        <v>107</v>
      </c>
      <c r="F503" s="9" t="s">
        <v>84</v>
      </c>
      <c r="G503" s="10">
        <v>2008</v>
      </c>
      <c r="H503" s="10">
        <v>1</v>
      </c>
      <c r="I503" s="10" t="s">
        <v>303</v>
      </c>
      <c r="J503" s="10" t="s">
        <v>78</v>
      </c>
      <c r="K503" s="13">
        <v>300</v>
      </c>
      <c r="L503" s="13">
        <v>9</v>
      </c>
      <c r="M503" s="13">
        <v>10</v>
      </c>
      <c r="N503" s="9"/>
    </row>
    <row r="504" spans="1:14" ht="21.6">
      <c r="A504" s="10">
        <v>127</v>
      </c>
      <c r="B504" s="10" t="s">
        <v>668</v>
      </c>
      <c r="C504" s="10"/>
      <c r="D504" s="10" t="s">
        <v>823</v>
      </c>
      <c r="E504" s="10" t="s">
        <v>824</v>
      </c>
      <c r="F504" s="9" t="s">
        <v>84</v>
      </c>
      <c r="G504" s="10">
        <v>2008</v>
      </c>
      <c r="H504" s="10">
        <v>3</v>
      </c>
      <c r="I504" s="10" t="s">
        <v>303</v>
      </c>
      <c r="J504" s="10" t="s">
        <v>78</v>
      </c>
      <c r="K504" s="13">
        <v>14400</v>
      </c>
      <c r="L504" s="13">
        <v>432</v>
      </c>
      <c r="M504" s="13">
        <v>159</v>
      </c>
      <c r="N504" s="9"/>
    </row>
    <row r="505" spans="1:14" ht="21.6">
      <c r="A505" s="10">
        <v>128</v>
      </c>
      <c r="B505" s="10" t="s">
        <v>668</v>
      </c>
      <c r="C505" s="10"/>
      <c r="D505" s="10" t="s">
        <v>825</v>
      </c>
      <c r="E505" s="10" t="s">
        <v>107</v>
      </c>
      <c r="F505" s="9" t="s">
        <v>84</v>
      </c>
      <c r="G505" s="10">
        <v>2008</v>
      </c>
      <c r="H505" s="10">
        <v>3</v>
      </c>
      <c r="I505" s="10" t="s">
        <v>826</v>
      </c>
      <c r="J505" s="10" t="s">
        <v>78</v>
      </c>
      <c r="K505" s="13">
        <v>90</v>
      </c>
      <c r="L505" s="13">
        <v>2.7</v>
      </c>
      <c r="M505" s="13">
        <v>6</v>
      </c>
      <c r="N505" s="9"/>
    </row>
    <row r="506" spans="1:14" ht="21.6">
      <c r="A506" s="10">
        <v>129</v>
      </c>
      <c r="B506" s="10" t="s">
        <v>668</v>
      </c>
      <c r="C506" s="10"/>
      <c r="D506" s="10" t="s">
        <v>827</v>
      </c>
      <c r="E506" s="10" t="s">
        <v>107</v>
      </c>
      <c r="F506" s="9" t="s">
        <v>84</v>
      </c>
      <c r="G506" s="10">
        <v>2008</v>
      </c>
      <c r="H506" s="10">
        <v>9</v>
      </c>
      <c r="I506" s="10" t="s">
        <v>43</v>
      </c>
      <c r="J506" s="10" t="s">
        <v>78</v>
      </c>
      <c r="K506" s="13">
        <v>630</v>
      </c>
      <c r="L506" s="13">
        <v>18.899999999999999</v>
      </c>
      <c r="M506" s="13">
        <v>162</v>
      </c>
      <c r="N506" s="9"/>
    </row>
    <row r="507" spans="1:14" s="3" customFormat="1" ht="21.6">
      <c r="A507" s="10">
        <v>130</v>
      </c>
      <c r="B507" s="10" t="s">
        <v>82</v>
      </c>
      <c r="C507" s="10" t="s">
        <v>76</v>
      </c>
      <c r="D507" s="10" t="s">
        <v>408</v>
      </c>
      <c r="E507" s="10" t="s">
        <v>828</v>
      </c>
      <c r="F507" s="9" t="s">
        <v>84</v>
      </c>
      <c r="G507" s="10">
        <v>2008</v>
      </c>
      <c r="H507" s="10">
        <v>3</v>
      </c>
      <c r="I507" s="10" t="s">
        <v>43</v>
      </c>
      <c r="J507" s="10" t="s">
        <v>78</v>
      </c>
      <c r="K507" s="13">
        <v>406214.58</v>
      </c>
      <c r="L507" s="13">
        <v>12186.437400000001</v>
      </c>
      <c r="M507" s="13">
        <v>2100</v>
      </c>
      <c r="N507" s="9"/>
    </row>
    <row r="508" spans="1:14" ht="21.6">
      <c r="A508" s="10">
        <v>131</v>
      </c>
      <c r="B508" s="10" t="s">
        <v>82</v>
      </c>
      <c r="C508" s="10"/>
      <c r="D508" s="10" t="s">
        <v>408</v>
      </c>
      <c r="E508" s="10" t="s">
        <v>829</v>
      </c>
      <c r="F508" s="9" t="s">
        <v>84</v>
      </c>
      <c r="G508" s="10">
        <v>2017</v>
      </c>
      <c r="H508" s="10">
        <v>2</v>
      </c>
      <c r="I508" s="10" t="s">
        <v>43</v>
      </c>
      <c r="J508" s="10" t="s">
        <v>830</v>
      </c>
      <c r="K508" s="13">
        <v>60000</v>
      </c>
      <c r="L508" s="13">
        <v>1800</v>
      </c>
      <c r="M508" s="13">
        <v>1400</v>
      </c>
      <c r="N508" s="9"/>
    </row>
    <row r="509" spans="1:14" ht="21.6">
      <c r="A509" s="10">
        <v>132</v>
      </c>
      <c r="B509" s="10" t="s">
        <v>82</v>
      </c>
      <c r="C509" s="10"/>
      <c r="D509" s="10" t="s">
        <v>299</v>
      </c>
      <c r="E509" s="10" t="s">
        <v>467</v>
      </c>
      <c r="F509" s="9" t="s">
        <v>84</v>
      </c>
      <c r="G509" s="10">
        <v>2008</v>
      </c>
      <c r="H509" s="10">
        <v>10</v>
      </c>
      <c r="I509" s="10" t="s">
        <v>43</v>
      </c>
      <c r="J509" s="10" t="s">
        <v>78</v>
      </c>
      <c r="K509" s="13">
        <v>65000</v>
      </c>
      <c r="L509" s="13">
        <v>1950</v>
      </c>
      <c r="M509" s="13">
        <v>1180</v>
      </c>
      <c r="N509" s="9"/>
    </row>
    <row r="510" spans="1:14" ht="21.6">
      <c r="A510" s="10">
        <v>133</v>
      </c>
      <c r="B510" s="10" t="s">
        <v>82</v>
      </c>
      <c r="C510" s="10"/>
      <c r="D510" s="10" t="s">
        <v>831</v>
      </c>
      <c r="E510" s="10" t="s">
        <v>107</v>
      </c>
      <c r="F510" s="9" t="s">
        <v>84</v>
      </c>
      <c r="G510" s="10">
        <v>2008</v>
      </c>
      <c r="H510" s="10">
        <v>1</v>
      </c>
      <c r="I510" s="10" t="s">
        <v>324</v>
      </c>
      <c r="J510" s="10" t="s">
        <v>78</v>
      </c>
      <c r="K510" s="13">
        <v>2000</v>
      </c>
      <c r="L510" s="13">
        <v>60</v>
      </c>
      <c r="M510" s="13">
        <v>510</v>
      </c>
      <c r="N510" s="9"/>
    </row>
    <row r="511" spans="1:14" ht="21.6">
      <c r="A511" s="10">
        <v>134</v>
      </c>
      <c r="B511" s="10" t="s">
        <v>82</v>
      </c>
      <c r="C511" s="10"/>
      <c r="D511" s="10" t="s">
        <v>832</v>
      </c>
      <c r="E511" s="10" t="s">
        <v>107</v>
      </c>
      <c r="F511" s="9" t="s">
        <v>84</v>
      </c>
      <c r="G511" s="10">
        <v>2008</v>
      </c>
      <c r="H511" s="10">
        <v>24</v>
      </c>
      <c r="I511" s="10" t="s">
        <v>303</v>
      </c>
      <c r="J511" s="10" t="s">
        <v>78</v>
      </c>
      <c r="K511" s="13">
        <v>1200</v>
      </c>
      <c r="L511" s="13">
        <v>36</v>
      </c>
      <c r="M511" s="13">
        <v>48</v>
      </c>
      <c r="N511" s="9"/>
    </row>
    <row r="512" spans="1:14" ht="21.6">
      <c r="A512" s="10">
        <v>135</v>
      </c>
      <c r="B512" s="10" t="s">
        <v>82</v>
      </c>
      <c r="C512" s="10"/>
      <c r="D512" s="10" t="s">
        <v>833</v>
      </c>
      <c r="E512" s="10" t="s">
        <v>107</v>
      </c>
      <c r="F512" s="9" t="s">
        <v>84</v>
      </c>
      <c r="G512" s="10">
        <v>2008</v>
      </c>
      <c r="H512" s="10">
        <v>4</v>
      </c>
      <c r="I512" s="10" t="s">
        <v>826</v>
      </c>
      <c r="J512" s="10" t="s">
        <v>78</v>
      </c>
      <c r="K512" s="13">
        <v>1200</v>
      </c>
      <c r="L512" s="13">
        <v>36</v>
      </c>
      <c r="M512" s="13">
        <v>80</v>
      </c>
      <c r="N512" s="9"/>
    </row>
    <row r="513" spans="1:14" ht="21.6">
      <c r="A513" s="10">
        <v>136</v>
      </c>
      <c r="B513" s="10" t="s">
        <v>82</v>
      </c>
      <c r="C513" s="10"/>
      <c r="D513" s="10" t="s">
        <v>834</v>
      </c>
      <c r="E513" s="10" t="s">
        <v>107</v>
      </c>
      <c r="F513" s="9" t="s">
        <v>84</v>
      </c>
      <c r="G513" s="10">
        <v>2008</v>
      </c>
      <c r="H513" s="10">
        <v>1</v>
      </c>
      <c r="I513" s="10" t="s">
        <v>324</v>
      </c>
      <c r="J513" s="10" t="s">
        <v>78</v>
      </c>
      <c r="K513" s="13">
        <v>3000</v>
      </c>
      <c r="L513" s="13">
        <v>90</v>
      </c>
      <c r="M513" s="13">
        <v>750</v>
      </c>
      <c r="N513" s="9"/>
    </row>
    <row r="514" spans="1:14" s="3" customFormat="1" ht="21.6">
      <c r="A514" s="10">
        <v>137</v>
      </c>
      <c r="B514" s="10" t="s">
        <v>679</v>
      </c>
      <c r="C514" s="10"/>
      <c r="D514" s="10" t="s">
        <v>835</v>
      </c>
      <c r="E514" s="10" t="s">
        <v>107</v>
      </c>
      <c r="F514" s="9" t="s">
        <v>84</v>
      </c>
      <c r="G514" s="10">
        <v>2008</v>
      </c>
      <c r="H514" s="10">
        <v>1</v>
      </c>
      <c r="I514" s="10" t="s">
        <v>303</v>
      </c>
      <c r="J514" s="10" t="s">
        <v>78</v>
      </c>
      <c r="K514" s="13">
        <v>3227</v>
      </c>
      <c r="L514" s="13">
        <v>96.81</v>
      </c>
      <c r="M514" s="13">
        <v>350</v>
      </c>
      <c r="N514" s="9"/>
    </row>
    <row r="515" spans="1:14" ht="21.6">
      <c r="A515" s="10">
        <v>138</v>
      </c>
      <c r="B515" s="10" t="s">
        <v>82</v>
      </c>
      <c r="C515" s="10"/>
      <c r="D515" s="10" t="s">
        <v>836</v>
      </c>
      <c r="E515" s="10" t="s">
        <v>107</v>
      </c>
      <c r="F515" s="9" t="s">
        <v>84</v>
      </c>
      <c r="G515" s="10">
        <v>2008</v>
      </c>
      <c r="H515" s="10">
        <v>22</v>
      </c>
      <c r="I515" s="10" t="s">
        <v>303</v>
      </c>
      <c r="J515" s="10" t="s">
        <v>78</v>
      </c>
      <c r="K515" s="13">
        <v>2200</v>
      </c>
      <c r="L515" s="13">
        <v>66</v>
      </c>
      <c r="M515" s="13">
        <v>264</v>
      </c>
      <c r="N515" s="9"/>
    </row>
    <row r="516" spans="1:14" s="4" customFormat="1">
      <c r="A516" s="121" t="s">
        <v>86</v>
      </c>
      <c r="B516" s="121"/>
      <c r="C516" s="121"/>
      <c r="D516" s="121"/>
      <c r="E516" s="121"/>
      <c r="F516" s="121"/>
      <c r="G516" s="18"/>
      <c r="H516" s="19">
        <f>SUM(H293:H515)</f>
        <v>2986</v>
      </c>
      <c r="I516" s="19"/>
      <c r="J516" s="17"/>
      <c r="K516" s="17">
        <f>SUM(K293:K515)</f>
        <v>15244913.504999999</v>
      </c>
      <c r="L516" s="17">
        <f>SUM(L293:L515)</f>
        <v>558760.4038166668</v>
      </c>
      <c r="M516" s="17">
        <f>SUM(M293:M515)</f>
        <v>188378</v>
      </c>
      <c r="N516" s="9"/>
    </row>
    <row r="517" spans="1:14">
      <c r="A517" s="119" t="s">
        <v>837</v>
      </c>
      <c r="B517" s="119"/>
      <c r="C517" s="119"/>
      <c r="D517" s="119"/>
      <c r="E517" s="7"/>
      <c r="F517" s="7"/>
      <c r="G517" s="7"/>
      <c r="H517" s="7"/>
      <c r="I517" s="7"/>
      <c r="J517" s="7"/>
      <c r="K517" s="13"/>
      <c r="L517" s="13"/>
      <c r="M517" s="13"/>
      <c r="N517" s="9"/>
    </row>
    <row r="518" spans="1:14">
      <c r="A518" s="120" t="s">
        <v>838</v>
      </c>
      <c r="B518" s="120"/>
      <c r="C518" s="8"/>
      <c r="D518" s="8"/>
      <c r="E518" s="8"/>
      <c r="F518" s="8"/>
      <c r="G518" s="8"/>
      <c r="H518" s="8"/>
      <c r="I518" s="8"/>
      <c r="J518" s="8"/>
      <c r="K518" s="25"/>
      <c r="L518" s="13"/>
      <c r="M518" s="13"/>
      <c r="N518" s="9"/>
    </row>
    <row r="519" spans="1:14" ht="32.4">
      <c r="A519" s="10">
        <v>1</v>
      </c>
      <c r="B519" s="27" t="s">
        <v>839</v>
      </c>
      <c r="C519" s="27"/>
      <c r="D519" s="28" t="s">
        <v>840</v>
      </c>
      <c r="E519" s="10" t="s">
        <v>841</v>
      </c>
      <c r="F519" s="10" t="s">
        <v>842</v>
      </c>
      <c r="G519" s="10">
        <v>2010.4</v>
      </c>
      <c r="H519" s="10">
        <v>236</v>
      </c>
      <c r="I519" s="10" t="s">
        <v>303</v>
      </c>
      <c r="J519" s="10" t="s">
        <v>91</v>
      </c>
      <c r="K519" s="13">
        <v>11800</v>
      </c>
      <c r="L519" s="13">
        <v>354</v>
      </c>
      <c r="M519" s="13">
        <v>2360</v>
      </c>
      <c r="N519" s="9"/>
    </row>
    <row r="520" spans="1:14" ht="32.4">
      <c r="A520" s="10">
        <v>2</v>
      </c>
      <c r="B520" s="27" t="s">
        <v>843</v>
      </c>
      <c r="C520" s="27"/>
      <c r="D520" s="28" t="s">
        <v>840</v>
      </c>
      <c r="E520" s="10" t="s">
        <v>591</v>
      </c>
      <c r="F520" s="10" t="s">
        <v>842</v>
      </c>
      <c r="G520" s="10">
        <v>2010.4</v>
      </c>
      <c r="H520" s="10">
        <v>147</v>
      </c>
      <c r="I520" s="10" t="s">
        <v>303</v>
      </c>
      <c r="J520" s="10" t="s">
        <v>91</v>
      </c>
      <c r="K520" s="13">
        <v>12495</v>
      </c>
      <c r="L520" s="13">
        <v>374.85</v>
      </c>
      <c r="M520" s="13">
        <v>3822</v>
      </c>
      <c r="N520" s="9"/>
    </row>
    <row r="521" spans="1:14" ht="32.4">
      <c r="A521" s="10">
        <v>3</v>
      </c>
      <c r="B521" s="27" t="s">
        <v>844</v>
      </c>
      <c r="C521" s="27"/>
      <c r="D521" s="28" t="s">
        <v>840</v>
      </c>
      <c r="E521" s="29" t="s">
        <v>845</v>
      </c>
      <c r="F521" s="10" t="s">
        <v>842</v>
      </c>
      <c r="G521" s="10">
        <v>2010.4</v>
      </c>
      <c r="H521" s="10">
        <v>68</v>
      </c>
      <c r="I521" s="10" t="s">
        <v>303</v>
      </c>
      <c r="J521" s="10" t="s">
        <v>91</v>
      </c>
      <c r="K521" s="13">
        <v>8500</v>
      </c>
      <c r="L521" s="13">
        <v>255</v>
      </c>
      <c r="M521" s="13">
        <v>1768</v>
      </c>
      <c r="N521" s="9"/>
    </row>
    <row r="522" spans="1:14" ht="32.4">
      <c r="A522" s="10">
        <v>4</v>
      </c>
      <c r="B522" s="27" t="s">
        <v>846</v>
      </c>
      <c r="C522" s="27"/>
      <c r="D522" s="10" t="s">
        <v>847</v>
      </c>
      <c r="E522" s="10" t="s">
        <v>848</v>
      </c>
      <c r="F522" s="10" t="s">
        <v>842</v>
      </c>
      <c r="G522" s="30">
        <v>42095</v>
      </c>
      <c r="H522" s="10">
        <v>2</v>
      </c>
      <c r="I522" s="10" t="s">
        <v>109</v>
      </c>
      <c r="J522" s="10" t="s">
        <v>91</v>
      </c>
      <c r="K522" s="13">
        <v>400</v>
      </c>
      <c r="L522" s="13">
        <v>78.6666666666667</v>
      </c>
      <c r="M522" s="13">
        <v>10</v>
      </c>
      <c r="N522" s="9"/>
    </row>
    <row r="523" spans="1:14">
      <c r="A523" s="120" t="s">
        <v>122</v>
      </c>
      <c r="B523" s="120"/>
      <c r="C523" s="8"/>
      <c r="D523" s="10"/>
      <c r="E523" s="10"/>
      <c r="F523" s="10"/>
      <c r="G523" s="10"/>
      <c r="H523" s="10"/>
      <c r="I523" s="10"/>
      <c r="J523" s="10"/>
      <c r="K523" s="26"/>
      <c r="L523" s="13"/>
      <c r="M523" s="13"/>
      <c r="N523" s="9"/>
    </row>
    <row r="524" spans="1:14" s="3" customFormat="1" ht="21.6">
      <c r="A524" s="10">
        <v>5</v>
      </c>
      <c r="B524" s="31" t="s">
        <v>849</v>
      </c>
      <c r="C524" s="31" t="s">
        <v>850</v>
      </c>
      <c r="D524" s="10" t="s">
        <v>851</v>
      </c>
      <c r="E524" s="10" t="s">
        <v>564</v>
      </c>
      <c r="F524" s="10" t="s">
        <v>842</v>
      </c>
      <c r="G524" s="32">
        <v>40269</v>
      </c>
      <c r="H524" s="10">
        <v>10</v>
      </c>
      <c r="I524" s="10" t="s">
        <v>43</v>
      </c>
      <c r="J524" s="31" t="s">
        <v>852</v>
      </c>
      <c r="K524" s="13">
        <v>30000</v>
      </c>
      <c r="L524" s="13">
        <v>900</v>
      </c>
      <c r="M524" s="13">
        <v>120</v>
      </c>
      <c r="N524" s="9"/>
    </row>
    <row r="525" spans="1:14" s="3" customFormat="1" ht="21.6">
      <c r="A525" s="10">
        <v>6</v>
      </c>
      <c r="B525" s="31" t="s">
        <v>849</v>
      </c>
      <c r="C525" s="31" t="s">
        <v>850</v>
      </c>
      <c r="D525" s="31" t="s">
        <v>853</v>
      </c>
      <c r="E525" s="31" t="s">
        <v>854</v>
      </c>
      <c r="F525" s="10" t="s">
        <v>842</v>
      </c>
      <c r="G525" s="32">
        <v>40269</v>
      </c>
      <c r="H525" s="31">
        <v>31</v>
      </c>
      <c r="I525" s="10" t="s">
        <v>43</v>
      </c>
      <c r="J525" s="31" t="s">
        <v>852</v>
      </c>
      <c r="K525" s="13">
        <v>598497.47</v>
      </c>
      <c r="L525" s="13">
        <v>17954.9241</v>
      </c>
      <c r="M525" s="13">
        <v>1643</v>
      </c>
      <c r="N525" s="9"/>
    </row>
    <row r="526" spans="1:14" s="3" customFormat="1" ht="21.6">
      <c r="A526" s="10">
        <v>7</v>
      </c>
      <c r="B526" s="31" t="s">
        <v>849</v>
      </c>
      <c r="C526" s="31" t="s">
        <v>850</v>
      </c>
      <c r="D526" s="31" t="s">
        <v>855</v>
      </c>
      <c r="E526" s="31" t="s">
        <v>854</v>
      </c>
      <c r="F526" s="10" t="s">
        <v>842</v>
      </c>
      <c r="G526" s="32">
        <v>40269</v>
      </c>
      <c r="H526" s="31">
        <v>6</v>
      </c>
      <c r="I526" s="10" t="s">
        <v>43</v>
      </c>
      <c r="J526" s="31" t="s">
        <v>852</v>
      </c>
      <c r="K526" s="13">
        <v>125436.72</v>
      </c>
      <c r="L526" s="13">
        <v>3763.1016</v>
      </c>
      <c r="M526" s="13">
        <v>318</v>
      </c>
      <c r="N526" s="9"/>
    </row>
    <row r="527" spans="1:14" s="3" customFormat="1" ht="21.6">
      <c r="A527" s="10">
        <v>8</v>
      </c>
      <c r="B527" s="31" t="s">
        <v>849</v>
      </c>
      <c r="C527" s="31" t="s">
        <v>850</v>
      </c>
      <c r="D527" s="31" t="s">
        <v>856</v>
      </c>
      <c r="E527" s="31" t="s">
        <v>857</v>
      </c>
      <c r="F527" s="10" t="s">
        <v>842</v>
      </c>
      <c r="G527" s="32">
        <v>40269</v>
      </c>
      <c r="H527" s="31">
        <v>32</v>
      </c>
      <c r="I527" s="10" t="s">
        <v>43</v>
      </c>
      <c r="J527" s="31" t="s">
        <v>852</v>
      </c>
      <c r="K527" s="13">
        <v>32000</v>
      </c>
      <c r="L527" s="13">
        <v>960</v>
      </c>
      <c r="M527" s="13">
        <v>736</v>
      </c>
      <c r="N527" s="9"/>
    </row>
    <row r="528" spans="1:14" s="3" customFormat="1" ht="21.6">
      <c r="A528" s="10">
        <v>9</v>
      </c>
      <c r="B528" s="31" t="s">
        <v>849</v>
      </c>
      <c r="C528" s="31" t="s">
        <v>850</v>
      </c>
      <c r="D528" s="31" t="s">
        <v>858</v>
      </c>
      <c r="E528" s="31" t="s">
        <v>859</v>
      </c>
      <c r="F528" s="10" t="s">
        <v>842</v>
      </c>
      <c r="G528" s="32">
        <v>40269</v>
      </c>
      <c r="H528" s="31">
        <v>2</v>
      </c>
      <c r="I528" s="10" t="s">
        <v>43</v>
      </c>
      <c r="J528" s="31" t="s">
        <v>852</v>
      </c>
      <c r="K528" s="13">
        <v>3970.04</v>
      </c>
      <c r="L528" s="13">
        <v>119.10120000000001</v>
      </c>
      <c r="M528" s="13">
        <v>46</v>
      </c>
      <c r="N528" s="9"/>
    </row>
    <row r="529" spans="1:14" s="3" customFormat="1" ht="21.6">
      <c r="A529" s="10">
        <v>10</v>
      </c>
      <c r="B529" s="31" t="s">
        <v>849</v>
      </c>
      <c r="C529" s="31" t="s">
        <v>850</v>
      </c>
      <c r="D529" s="31" t="s">
        <v>860</v>
      </c>
      <c r="E529" s="31" t="s">
        <v>861</v>
      </c>
      <c r="F529" s="10" t="s">
        <v>842</v>
      </c>
      <c r="G529" s="32">
        <v>40269</v>
      </c>
      <c r="H529" s="31">
        <v>37</v>
      </c>
      <c r="I529" s="10" t="s">
        <v>43</v>
      </c>
      <c r="J529" s="31" t="s">
        <v>852</v>
      </c>
      <c r="K529" s="13">
        <v>20350</v>
      </c>
      <c r="L529" s="13">
        <v>610.5</v>
      </c>
      <c r="M529" s="13">
        <v>74</v>
      </c>
      <c r="N529" s="9"/>
    </row>
    <row r="530" spans="1:14" s="3" customFormat="1" ht="21.6">
      <c r="A530" s="10">
        <v>11</v>
      </c>
      <c r="B530" s="31" t="s">
        <v>849</v>
      </c>
      <c r="C530" s="31" t="s">
        <v>850</v>
      </c>
      <c r="D530" s="10" t="s">
        <v>862</v>
      </c>
      <c r="E530" s="10" t="s">
        <v>863</v>
      </c>
      <c r="F530" s="10" t="s">
        <v>842</v>
      </c>
      <c r="G530" s="32">
        <v>40269</v>
      </c>
      <c r="H530" s="10">
        <v>2</v>
      </c>
      <c r="I530" s="10" t="s">
        <v>43</v>
      </c>
      <c r="J530" s="31" t="s">
        <v>852</v>
      </c>
      <c r="K530" s="13">
        <v>9744</v>
      </c>
      <c r="L530" s="13">
        <v>292.32</v>
      </c>
      <c r="M530" s="13">
        <v>24</v>
      </c>
      <c r="N530" s="9"/>
    </row>
    <row r="531" spans="1:14" s="3" customFormat="1" ht="21.6">
      <c r="A531" s="10">
        <v>12</v>
      </c>
      <c r="B531" s="31" t="s">
        <v>864</v>
      </c>
      <c r="C531" s="31" t="s">
        <v>850</v>
      </c>
      <c r="D531" s="10" t="s">
        <v>865</v>
      </c>
      <c r="E531" s="10" t="s">
        <v>866</v>
      </c>
      <c r="F531" s="10" t="s">
        <v>842</v>
      </c>
      <c r="G531" s="32">
        <v>40269</v>
      </c>
      <c r="H531" s="31">
        <v>1</v>
      </c>
      <c r="I531" s="10" t="s">
        <v>43</v>
      </c>
      <c r="J531" s="31" t="s">
        <v>852</v>
      </c>
      <c r="K531" s="13">
        <v>322869.65999999997</v>
      </c>
      <c r="L531" s="13">
        <v>9686.0897999999997</v>
      </c>
      <c r="M531" s="13">
        <v>100</v>
      </c>
      <c r="N531" s="9"/>
    </row>
    <row r="532" spans="1:14" s="3" customFormat="1" ht="21.6">
      <c r="A532" s="10">
        <v>13</v>
      </c>
      <c r="B532" s="31" t="s">
        <v>867</v>
      </c>
      <c r="C532" s="31" t="s">
        <v>850</v>
      </c>
      <c r="D532" s="10" t="s">
        <v>868</v>
      </c>
      <c r="E532" s="10" t="s">
        <v>869</v>
      </c>
      <c r="F532" s="10" t="s">
        <v>842</v>
      </c>
      <c r="G532" s="32">
        <v>40269</v>
      </c>
      <c r="H532" s="31">
        <v>1</v>
      </c>
      <c r="I532" s="10" t="s">
        <v>43</v>
      </c>
      <c r="J532" s="31" t="s">
        <v>852</v>
      </c>
      <c r="K532" s="13">
        <v>16560.77</v>
      </c>
      <c r="L532" s="13">
        <v>496.82310000000001</v>
      </c>
      <c r="M532" s="13">
        <v>200</v>
      </c>
      <c r="N532" s="9" t="s">
        <v>237</v>
      </c>
    </row>
    <row r="533" spans="1:14">
      <c r="A533" s="120" t="s">
        <v>348</v>
      </c>
      <c r="B533" s="120"/>
      <c r="C533" s="8"/>
      <c r="D533" s="10"/>
      <c r="E533" s="10"/>
      <c r="F533" s="10"/>
      <c r="G533" s="10"/>
      <c r="H533" s="10"/>
      <c r="I533" s="10"/>
      <c r="J533" s="10"/>
      <c r="K533" s="26"/>
      <c r="L533" s="13"/>
      <c r="M533" s="13"/>
      <c r="N533" s="9"/>
    </row>
    <row r="534" spans="1:14" s="3" customFormat="1" ht="21.6">
      <c r="A534" s="10">
        <v>14</v>
      </c>
      <c r="B534" s="10" t="s">
        <v>870</v>
      </c>
      <c r="C534" s="10" t="s">
        <v>871</v>
      </c>
      <c r="D534" s="10" t="s">
        <v>408</v>
      </c>
      <c r="E534" s="10" t="s">
        <v>872</v>
      </c>
      <c r="F534" s="10" t="s">
        <v>842</v>
      </c>
      <c r="G534" s="10">
        <v>2010.4</v>
      </c>
      <c r="H534" s="8">
        <v>4</v>
      </c>
      <c r="I534" s="8" t="s">
        <v>43</v>
      </c>
      <c r="J534" s="31" t="s">
        <v>852</v>
      </c>
      <c r="K534" s="13">
        <v>573997.28</v>
      </c>
      <c r="L534" s="13">
        <v>17219.918399999999</v>
      </c>
      <c r="M534" s="13">
        <v>2800</v>
      </c>
      <c r="N534" s="9"/>
    </row>
    <row r="535" spans="1:14" ht="21.6">
      <c r="A535" s="10">
        <v>15</v>
      </c>
      <c r="B535" s="10" t="s">
        <v>849</v>
      </c>
      <c r="C535" s="10"/>
      <c r="D535" s="10" t="s">
        <v>368</v>
      </c>
      <c r="E535" s="10" t="s">
        <v>873</v>
      </c>
      <c r="F535" s="10" t="s">
        <v>842</v>
      </c>
      <c r="G535" s="10">
        <v>2010.4</v>
      </c>
      <c r="H535" s="10">
        <v>10</v>
      </c>
      <c r="I535" s="10" t="s">
        <v>126</v>
      </c>
      <c r="J535" s="31" t="s">
        <v>852</v>
      </c>
      <c r="K535" s="13">
        <v>389</v>
      </c>
      <c r="L535" s="13">
        <v>11.67</v>
      </c>
      <c r="M535" s="13">
        <v>0</v>
      </c>
      <c r="N535" s="9" t="s">
        <v>237</v>
      </c>
    </row>
    <row r="536" spans="1:14" s="3" customFormat="1" ht="21.6">
      <c r="A536" s="10">
        <v>16</v>
      </c>
      <c r="B536" s="10" t="s">
        <v>874</v>
      </c>
      <c r="C536" s="10" t="s">
        <v>875</v>
      </c>
      <c r="D536" s="10" t="s">
        <v>876</v>
      </c>
      <c r="E536" s="10" t="s">
        <v>877</v>
      </c>
      <c r="F536" s="10" t="s">
        <v>842</v>
      </c>
      <c r="G536" s="30">
        <v>40269</v>
      </c>
      <c r="H536" s="10">
        <v>1</v>
      </c>
      <c r="I536" s="10" t="s">
        <v>43</v>
      </c>
      <c r="J536" s="31" t="s">
        <v>852</v>
      </c>
      <c r="K536" s="13">
        <v>24114.46</v>
      </c>
      <c r="L536" s="13">
        <v>723.43380000000002</v>
      </c>
      <c r="M536" s="13">
        <v>60</v>
      </c>
      <c r="N536" s="9" t="s">
        <v>237</v>
      </c>
    </row>
    <row r="537" spans="1:14" s="3" customFormat="1" ht="21.6">
      <c r="A537" s="10">
        <v>17</v>
      </c>
      <c r="B537" s="10" t="s">
        <v>878</v>
      </c>
      <c r="C537" s="10" t="s">
        <v>875</v>
      </c>
      <c r="D537" s="31" t="s">
        <v>879</v>
      </c>
      <c r="E537" s="31" t="s">
        <v>880</v>
      </c>
      <c r="F537" s="10" t="s">
        <v>842</v>
      </c>
      <c r="G537" s="32">
        <v>40269</v>
      </c>
      <c r="H537" s="10">
        <v>1</v>
      </c>
      <c r="I537" s="10" t="s">
        <v>43</v>
      </c>
      <c r="J537" s="31" t="s">
        <v>852</v>
      </c>
      <c r="K537" s="13">
        <v>16560.77</v>
      </c>
      <c r="L537" s="13">
        <v>496.82310000000001</v>
      </c>
      <c r="M537" s="13">
        <v>150</v>
      </c>
      <c r="N537" s="9" t="s">
        <v>237</v>
      </c>
    </row>
    <row r="538" spans="1:14" s="3" customFormat="1" ht="21.6">
      <c r="A538" s="10">
        <v>18</v>
      </c>
      <c r="B538" s="10" t="s">
        <v>878</v>
      </c>
      <c r="C538" s="10" t="s">
        <v>871</v>
      </c>
      <c r="D538" s="31" t="s">
        <v>881</v>
      </c>
      <c r="E538" s="31" t="s">
        <v>880</v>
      </c>
      <c r="F538" s="10" t="s">
        <v>842</v>
      </c>
      <c r="G538" s="32">
        <v>40269</v>
      </c>
      <c r="H538" s="10">
        <v>3</v>
      </c>
      <c r="I538" s="10" t="s">
        <v>43</v>
      </c>
      <c r="J538" s="31" t="s">
        <v>852</v>
      </c>
      <c r="K538" s="13">
        <v>55583.31</v>
      </c>
      <c r="L538" s="13">
        <v>1667.4992999999999</v>
      </c>
      <c r="M538" s="13">
        <v>450</v>
      </c>
      <c r="N538" s="9" t="s">
        <v>237</v>
      </c>
    </row>
    <row r="539" spans="1:14" ht="21.6">
      <c r="A539" s="10">
        <v>19</v>
      </c>
      <c r="B539" s="28" t="s">
        <v>882</v>
      </c>
      <c r="C539" s="28"/>
      <c r="D539" s="28" t="s">
        <v>883</v>
      </c>
      <c r="E539" s="28" t="s">
        <v>884</v>
      </c>
      <c r="F539" s="10" t="s">
        <v>842</v>
      </c>
      <c r="G539" s="33">
        <v>40910</v>
      </c>
      <c r="H539" s="28">
        <v>1</v>
      </c>
      <c r="I539" s="28" t="s">
        <v>126</v>
      </c>
      <c r="J539" s="36" t="s">
        <v>885</v>
      </c>
      <c r="K539" s="13">
        <v>1200</v>
      </c>
      <c r="L539" s="13">
        <v>36</v>
      </c>
      <c r="M539" s="13">
        <v>0</v>
      </c>
      <c r="N539" s="9" t="s">
        <v>237</v>
      </c>
    </row>
    <row r="540" spans="1:14" ht="21.6">
      <c r="A540" s="10">
        <v>20</v>
      </c>
      <c r="B540" s="10" t="s">
        <v>874</v>
      </c>
      <c r="C540" s="10"/>
      <c r="D540" s="34" t="s">
        <v>368</v>
      </c>
      <c r="E540" s="34" t="s">
        <v>886</v>
      </c>
      <c r="F540" s="10" t="s">
        <v>842</v>
      </c>
      <c r="G540" s="33">
        <v>40269</v>
      </c>
      <c r="H540" s="34">
        <v>4</v>
      </c>
      <c r="I540" s="28" t="s">
        <v>126</v>
      </c>
      <c r="J540" s="36" t="s">
        <v>887</v>
      </c>
      <c r="K540" s="13">
        <v>2000</v>
      </c>
      <c r="L540" s="13">
        <v>60</v>
      </c>
      <c r="M540" s="13">
        <v>0</v>
      </c>
      <c r="N540" s="9" t="s">
        <v>237</v>
      </c>
    </row>
    <row r="541" spans="1:14" ht="21.6">
      <c r="A541" s="10">
        <v>21</v>
      </c>
      <c r="B541" s="10" t="s">
        <v>888</v>
      </c>
      <c r="C541" s="10"/>
      <c r="D541" s="31" t="s">
        <v>368</v>
      </c>
      <c r="E541" s="31" t="s">
        <v>886</v>
      </c>
      <c r="F541" s="10" t="s">
        <v>842</v>
      </c>
      <c r="G541" s="32">
        <v>40269</v>
      </c>
      <c r="H541" s="31">
        <v>4</v>
      </c>
      <c r="I541" s="28" t="s">
        <v>126</v>
      </c>
      <c r="J541" s="31" t="s">
        <v>852</v>
      </c>
      <c r="K541" s="13">
        <v>1860</v>
      </c>
      <c r="L541" s="13">
        <v>55.8</v>
      </c>
      <c r="M541" s="13">
        <v>0</v>
      </c>
      <c r="N541" s="9" t="s">
        <v>237</v>
      </c>
    </row>
    <row r="542" spans="1:14" ht="21.6">
      <c r="A542" s="10">
        <v>22</v>
      </c>
      <c r="B542" s="10" t="s">
        <v>888</v>
      </c>
      <c r="C542" s="10"/>
      <c r="D542" s="10" t="s">
        <v>889</v>
      </c>
      <c r="E542" s="10" t="s">
        <v>890</v>
      </c>
      <c r="F542" s="10" t="s">
        <v>842</v>
      </c>
      <c r="G542" s="30">
        <v>40269</v>
      </c>
      <c r="H542" s="10">
        <v>3</v>
      </c>
      <c r="I542" s="28" t="s">
        <v>126</v>
      </c>
      <c r="J542" s="29" t="s">
        <v>887</v>
      </c>
      <c r="K542" s="13">
        <v>1500</v>
      </c>
      <c r="L542" s="13">
        <v>45</v>
      </c>
      <c r="M542" s="13">
        <v>0</v>
      </c>
      <c r="N542" s="9" t="s">
        <v>237</v>
      </c>
    </row>
    <row r="543" spans="1:14" ht="21.6">
      <c r="A543" s="10">
        <v>23</v>
      </c>
      <c r="B543" s="10" t="s">
        <v>891</v>
      </c>
      <c r="C543" s="10"/>
      <c r="D543" s="10" t="s">
        <v>889</v>
      </c>
      <c r="E543" s="10" t="s">
        <v>892</v>
      </c>
      <c r="F543" s="10" t="s">
        <v>842</v>
      </c>
      <c r="G543" s="30">
        <v>40269</v>
      </c>
      <c r="H543" s="10">
        <v>1</v>
      </c>
      <c r="I543" s="28" t="s">
        <v>126</v>
      </c>
      <c r="J543" s="29" t="s">
        <v>887</v>
      </c>
      <c r="K543" s="13">
        <v>500</v>
      </c>
      <c r="L543" s="13">
        <v>15</v>
      </c>
      <c r="M543" s="13">
        <v>0</v>
      </c>
      <c r="N543" s="9" t="s">
        <v>237</v>
      </c>
    </row>
    <row r="544" spans="1:14" ht="21.6">
      <c r="A544" s="10">
        <v>24</v>
      </c>
      <c r="B544" s="10" t="s">
        <v>891</v>
      </c>
      <c r="C544" s="10"/>
      <c r="D544" s="10" t="s">
        <v>889</v>
      </c>
      <c r="E544" s="10" t="s">
        <v>893</v>
      </c>
      <c r="F544" s="10" t="s">
        <v>842</v>
      </c>
      <c r="G544" s="30">
        <v>40269</v>
      </c>
      <c r="H544" s="10">
        <v>2</v>
      </c>
      <c r="I544" s="28" t="s">
        <v>126</v>
      </c>
      <c r="J544" s="29" t="s">
        <v>887</v>
      </c>
      <c r="K544" s="13">
        <v>1000</v>
      </c>
      <c r="L544" s="13">
        <v>30</v>
      </c>
      <c r="M544" s="13">
        <v>0</v>
      </c>
      <c r="N544" s="9" t="s">
        <v>237</v>
      </c>
    </row>
    <row r="545" spans="1:14" s="3" customFormat="1" ht="21.6">
      <c r="A545" s="10">
        <v>25</v>
      </c>
      <c r="B545" s="10" t="s">
        <v>870</v>
      </c>
      <c r="C545" s="10" t="s">
        <v>894</v>
      </c>
      <c r="D545" s="10" t="s">
        <v>895</v>
      </c>
      <c r="E545" s="10" t="s">
        <v>896</v>
      </c>
      <c r="F545" s="10" t="s">
        <v>842</v>
      </c>
      <c r="G545" s="10">
        <v>2010.4</v>
      </c>
      <c r="H545" s="10">
        <v>9</v>
      </c>
      <c r="I545" s="10" t="s">
        <v>43</v>
      </c>
      <c r="J545" s="10" t="s">
        <v>91</v>
      </c>
      <c r="K545" s="13">
        <v>94908.6</v>
      </c>
      <c r="L545" s="13">
        <v>2847.2579999999998</v>
      </c>
      <c r="M545" s="13">
        <v>1755</v>
      </c>
      <c r="N545" s="9" t="s">
        <v>237</v>
      </c>
    </row>
    <row r="546" spans="1:14" ht="21.6">
      <c r="A546" s="10">
        <v>26</v>
      </c>
      <c r="B546" s="10" t="s">
        <v>870</v>
      </c>
      <c r="C546" s="10"/>
      <c r="D546" s="10" t="s">
        <v>897</v>
      </c>
      <c r="E546" s="10" t="s">
        <v>898</v>
      </c>
      <c r="F546" s="10" t="s">
        <v>842</v>
      </c>
      <c r="G546" s="10">
        <v>2010.4</v>
      </c>
      <c r="H546" s="10">
        <v>13</v>
      </c>
      <c r="I546" s="10" t="s">
        <v>43</v>
      </c>
      <c r="J546" s="10" t="s">
        <v>91</v>
      </c>
      <c r="K546" s="13">
        <v>18571.41</v>
      </c>
      <c r="L546" s="13">
        <v>557.14229999999998</v>
      </c>
      <c r="M546" s="13">
        <v>273</v>
      </c>
      <c r="N546" s="9"/>
    </row>
    <row r="547" spans="1:14" s="3" customFormat="1" ht="21.6">
      <c r="A547" s="10">
        <v>27</v>
      </c>
      <c r="B547" s="10" t="s">
        <v>899</v>
      </c>
      <c r="C547" s="10" t="s">
        <v>850</v>
      </c>
      <c r="D547" s="10" t="s">
        <v>900</v>
      </c>
      <c r="E547" s="10" t="s">
        <v>901</v>
      </c>
      <c r="F547" s="10" t="s">
        <v>842</v>
      </c>
      <c r="G547" s="32">
        <v>40269</v>
      </c>
      <c r="H547" s="10">
        <v>1</v>
      </c>
      <c r="I547" s="10" t="s">
        <v>43</v>
      </c>
      <c r="J547" s="31" t="s">
        <v>852</v>
      </c>
      <c r="K547" s="13">
        <v>77284.100000000006</v>
      </c>
      <c r="L547" s="13">
        <v>2318.5230000000001</v>
      </c>
      <c r="M547" s="13">
        <v>20</v>
      </c>
      <c r="N547" s="9"/>
    </row>
    <row r="548" spans="1:14" s="3" customFormat="1" ht="21.6">
      <c r="A548" s="10">
        <v>28</v>
      </c>
      <c r="B548" s="10" t="s">
        <v>899</v>
      </c>
      <c r="C548" s="10" t="s">
        <v>850</v>
      </c>
      <c r="D548" s="10" t="s">
        <v>902</v>
      </c>
      <c r="E548" s="10" t="s">
        <v>903</v>
      </c>
      <c r="F548" s="10" t="s">
        <v>842</v>
      </c>
      <c r="G548" s="32">
        <v>40269</v>
      </c>
      <c r="H548" s="10">
        <v>1</v>
      </c>
      <c r="I548" s="10" t="s">
        <v>43</v>
      </c>
      <c r="J548" s="31" t="s">
        <v>852</v>
      </c>
      <c r="K548" s="13">
        <v>13555</v>
      </c>
      <c r="L548" s="13">
        <v>406.65</v>
      </c>
      <c r="M548" s="13">
        <v>300</v>
      </c>
      <c r="N548" s="9"/>
    </row>
    <row r="549" spans="1:14" s="3" customFormat="1" ht="21.6">
      <c r="A549" s="10">
        <v>29</v>
      </c>
      <c r="B549" s="10" t="s">
        <v>899</v>
      </c>
      <c r="C549" s="10" t="s">
        <v>850</v>
      </c>
      <c r="D549" s="10" t="s">
        <v>904</v>
      </c>
      <c r="E549" s="10" t="s">
        <v>905</v>
      </c>
      <c r="F549" s="10" t="s">
        <v>842</v>
      </c>
      <c r="G549" s="32">
        <v>40269</v>
      </c>
      <c r="H549" s="10">
        <v>1</v>
      </c>
      <c r="I549" s="10" t="s">
        <v>43</v>
      </c>
      <c r="J549" s="31" t="s">
        <v>852</v>
      </c>
      <c r="K549" s="13">
        <v>4743</v>
      </c>
      <c r="L549" s="13">
        <v>142.29</v>
      </c>
      <c r="M549" s="13">
        <v>12</v>
      </c>
      <c r="N549" s="9"/>
    </row>
    <row r="550" spans="1:14" s="3" customFormat="1" ht="21.6">
      <c r="A550" s="10">
        <v>30</v>
      </c>
      <c r="B550" s="10" t="s">
        <v>906</v>
      </c>
      <c r="C550" s="10" t="s">
        <v>850</v>
      </c>
      <c r="D550" s="10" t="s">
        <v>900</v>
      </c>
      <c r="E550" s="10" t="s">
        <v>901</v>
      </c>
      <c r="F550" s="10" t="s">
        <v>842</v>
      </c>
      <c r="G550" s="32">
        <v>40269</v>
      </c>
      <c r="H550" s="10">
        <v>1</v>
      </c>
      <c r="I550" s="10" t="s">
        <v>43</v>
      </c>
      <c r="J550" s="31" t="s">
        <v>852</v>
      </c>
      <c r="K550" s="13">
        <v>77284.100000000006</v>
      </c>
      <c r="L550" s="13">
        <v>2318.5230000000001</v>
      </c>
      <c r="M550" s="13">
        <v>20</v>
      </c>
      <c r="N550" s="9"/>
    </row>
    <row r="551" spans="1:14" s="3" customFormat="1" ht="21.6">
      <c r="A551" s="10">
        <v>31</v>
      </c>
      <c r="B551" s="10" t="s">
        <v>906</v>
      </c>
      <c r="C551" s="10" t="s">
        <v>850</v>
      </c>
      <c r="D551" s="10" t="s">
        <v>902</v>
      </c>
      <c r="E551" s="10" t="s">
        <v>903</v>
      </c>
      <c r="F551" s="10" t="s">
        <v>842</v>
      </c>
      <c r="G551" s="32">
        <v>40269</v>
      </c>
      <c r="H551" s="10">
        <v>1</v>
      </c>
      <c r="I551" s="10" t="s">
        <v>43</v>
      </c>
      <c r="J551" s="31" t="s">
        <v>852</v>
      </c>
      <c r="K551" s="13">
        <v>13555</v>
      </c>
      <c r="L551" s="13">
        <v>406.65</v>
      </c>
      <c r="M551" s="13">
        <v>300</v>
      </c>
      <c r="N551" s="9"/>
    </row>
    <row r="552" spans="1:14" s="3" customFormat="1" ht="21.6">
      <c r="A552" s="10">
        <v>32</v>
      </c>
      <c r="B552" s="10" t="s">
        <v>906</v>
      </c>
      <c r="C552" s="10" t="s">
        <v>850</v>
      </c>
      <c r="D552" s="10" t="s">
        <v>904</v>
      </c>
      <c r="E552" s="10" t="s">
        <v>905</v>
      </c>
      <c r="F552" s="10" t="s">
        <v>842</v>
      </c>
      <c r="G552" s="32">
        <v>40269</v>
      </c>
      <c r="H552" s="10">
        <v>1</v>
      </c>
      <c r="I552" s="10" t="s">
        <v>43</v>
      </c>
      <c r="J552" s="31" t="s">
        <v>852</v>
      </c>
      <c r="K552" s="13">
        <v>4743</v>
      </c>
      <c r="L552" s="13">
        <v>142.29</v>
      </c>
      <c r="M552" s="13">
        <v>12</v>
      </c>
      <c r="N552" s="9"/>
    </row>
    <row r="553" spans="1:14" s="3" customFormat="1" ht="21.6">
      <c r="A553" s="10">
        <v>33</v>
      </c>
      <c r="B553" s="10" t="s">
        <v>907</v>
      </c>
      <c r="C553" s="10" t="s">
        <v>850</v>
      </c>
      <c r="D553" s="10" t="s">
        <v>904</v>
      </c>
      <c r="E553" s="10" t="s">
        <v>905</v>
      </c>
      <c r="F553" s="10" t="s">
        <v>842</v>
      </c>
      <c r="G553" s="32">
        <v>40269</v>
      </c>
      <c r="H553" s="10">
        <v>1</v>
      </c>
      <c r="I553" s="10" t="s">
        <v>43</v>
      </c>
      <c r="J553" s="31" t="s">
        <v>852</v>
      </c>
      <c r="K553" s="13">
        <v>4743</v>
      </c>
      <c r="L553" s="13">
        <v>142.29</v>
      </c>
      <c r="M553" s="13">
        <v>12</v>
      </c>
      <c r="N553" s="9"/>
    </row>
    <row r="554" spans="1:14" s="3" customFormat="1" ht="21.6">
      <c r="A554" s="10">
        <v>34</v>
      </c>
      <c r="B554" s="10" t="s">
        <v>906</v>
      </c>
      <c r="C554" s="10" t="s">
        <v>850</v>
      </c>
      <c r="D554" s="10" t="s">
        <v>908</v>
      </c>
      <c r="E554" s="10" t="s">
        <v>909</v>
      </c>
      <c r="F554" s="10" t="s">
        <v>842</v>
      </c>
      <c r="G554" s="32">
        <v>40269</v>
      </c>
      <c r="H554" s="10">
        <v>1</v>
      </c>
      <c r="I554" s="10" t="s">
        <v>43</v>
      </c>
      <c r="J554" s="31" t="s">
        <v>852</v>
      </c>
      <c r="K554" s="13">
        <v>85696.16</v>
      </c>
      <c r="L554" s="13">
        <v>2570.8847999999998</v>
      </c>
      <c r="M554" s="13">
        <v>20</v>
      </c>
      <c r="N554" s="9"/>
    </row>
    <row r="555" spans="1:14" s="3" customFormat="1" ht="21.6">
      <c r="A555" s="10">
        <v>35</v>
      </c>
      <c r="B555" s="10" t="s">
        <v>906</v>
      </c>
      <c r="C555" s="10" t="s">
        <v>850</v>
      </c>
      <c r="D555" s="10" t="s">
        <v>902</v>
      </c>
      <c r="E555" s="10" t="s">
        <v>903</v>
      </c>
      <c r="F555" s="10" t="s">
        <v>842</v>
      </c>
      <c r="G555" s="32">
        <v>40269</v>
      </c>
      <c r="H555" s="10">
        <v>1</v>
      </c>
      <c r="I555" s="10" t="s">
        <v>43</v>
      </c>
      <c r="J555" s="31" t="s">
        <v>852</v>
      </c>
      <c r="K555" s="13">
        <v>13555</v>
      </c>
      <c r="L555" s="13">
        <v>406.65</v>
      </c>
      <c r="M555" s="13">
        <v>300</v>
      </c>
      <c r="N555" s="9"/>
    </row>
    <row r="556" spans="1:14" s="3" customFormat="1" ht="43.2">
      <c r="A556" s="10">
        <v>36</v>
      </c>
      <c r="B556" s="10" t="s">
        <v>910</v>
      </c>
      <c r="C556" s="10" t="s">
        <v>875</v>
      </c>
      <c r="D556" s="29" t="s">
        <v>911</v>
      </c>
      <c r="E556" s="29" t="s">
        <v>912</v>
      </c>
      <c r="F556" s="10" t="s">
        <v>842</v>
      </c>
      <c r="G556" s="30">
        <v>40269</v>
      </c>
      <c r="H556" s="35">
        <v>12</v>
      </c>
      <c r="I556" s="10" t="s">
        <v>43</v>
      </c>
      <c r="J556" s="29" t="s">
        <v>887</v>
      </c>
      <c r="K556" s="13">
        <v>229097.64</v>
      </c>
      <c r="L556" s="13">
        <v>6872.9291999999996</v>
      </c>
      <c r="M556" s="13">
        <v>2964</v>
      </c>
      <c r="N556" s="9"/>
    </row>
    <row r="557" spans="1:14" s="3" customFormat="1" ht="21.6">
      <c r="A557" s="10">
        <v>37</v>
      </c>
      <c r="B557" s="10" t="s">
        <v>874</v>
      </c>
      <c r="C557" s="10" t="s">
        <v>875</v>
      </c>
      <c r="D557" s="10" t="s">
        <v>142</v>
      </c>
      <c r="E557" s="10" t="s">
        <v>913</v>
      </c>
      <c r="F557" s="10" t="s">
        <v>842</v>
      </c>
      <c r="G557" s="30">
        <v>40269</v>
      </c>
      <c r="H557" s="10">
        <v>6</v>
      </c>
      <c r="I557" s="10" t="s">
        <v>43</v>
      </c>
      <c r="J557" s="29" t="s">
        <v>887</v>
      </c>
      <c r="K557" s="13">
        <v>74188.92</v>
      </c>
      <c r="L557" s="13">
        <v>2225.6676000000002</v>
      </c>
      <c r="M557" s="13">
        <v>480</v>
      </c>
      <c r="N557" s="9"/>
    </row>
    <row r="558" spans="1:14" s="3" customFormat="1" ht="21.6">
      <c r="A558" s="10">
        <v>38</v>
      </c>
      <c r="B558" s="10" t="s">
        <v>874</v>
      </c>
      <c r="C558" s="10" t="s">
        <v>875</v>
      </c>
      <c r="D558" s="10" t="s">
        <v>914</v>
      </c>
      <c r="E558" s="10" t="s">
        <v>915</v>
      </c>
      <c r="F558" s="10" t="s">
        <v>842</v>
      </c>
      <c r="G558" s="30">
        <v>40269</v>
      </c>
      <c r="H558" s="10">
        <v>3</v>
      </c>
      <c r="I558" s="10" t="s">
        <v>43</v>
      </c>
      <c r="J558" s="29" t="s">
        <v>887</v>
      </c>
      <c r="K558" s="13">
        <v>61841.79</v>
      </c>
      <c r="L558" s="13">
        <v>1855.2537</v>
      </c>
      <c r="M558" s="13">
        <v>60</v>
      </c>
      <c r="N558" s="9"/>
    </row>
    <row r="559" spans="1:14" s="3" customFormat="1" ht="21.6">
      <c r="A559" s="10">
        <v>39</v>
      </c>
      <c r="B559" s="10" t="s">
        <v>891</v>
      </c>
      <c r="C559" s="31" t="s">
        <v>916</v>
      </c>
      <c r="D559" s="10" t="s">
        <v>392</v>
      </c>
      <c r="E559" s="10" t="s">
        <v>640</v>
      </c>
      <c r="F559" s="10" t="s">
        <v>842</v>
      </c>
      <c r="G559" s="10">
        <v>2011.11</v>
      </c>
      <c r="H559" s="10">
        <v>6</v>
      </c>
      <c r="I559" s="10" t="s">
        <v>43</v>
      </c>
      <c r="J559" s="10" t="s">
        <v>91</v>
      </c>
      <c r="K559" s="13">
        <v>72661.5</v>
      </c>
      <c r="L559" s="13">
        <v>2179.8449999999998</v>
      </c>
      <c r="M559" s="13">
        <v>600</v>
      </c>
      <c r="N559" s="9"/>
    </row>
    <row r="560" spans="1:14" s="3" customFormat="1" ht="21.6">
      <c r="A560" s="10">
        <v>40</v>
      </c>
      <c r="B560" s="31" t="s">
        <v>867</v>
      </c>
      <c r="C560" s="31" t="s">
        <v>875</v>
      </c>
      <c r="D560" s="31" t="s">
        <v>917</v>
      </c>
      <c r="E560" s="31" t="s">
        <v>918</v>
      </c>
      <c r="F560" s="10" t="s">
        <v>919</v>
      </c>
      <c r="G560" s="32">
        <v>40269</v>
      </c>
      <c r="H560" s="31">
        <v>13</v>
      </c>
      <c r="I560" s="10" t="s">
        <v>43</v>
      </c>
      <c r="J560" s="31" t="s">
        <v>852</v>
      </c>
      <c r="K560" s="13">
        <v>189249.19</v>
      </c>
      <c r="L560" s="13">
        <v>5677.4757</v>
      </c>
      <c r="M560" s="13">
        <v>1300</v>
      </c>
      <c r="N560" s="9"/>
    </row>
    <row r="561" spans="1:14" ht="21.6">
      <c r="A561" s="10">
        <v>41</v>
      </c>
      <c r="B561" s="10" t="s">
        <v>888</v>
      </c>
      <c r="C561" s="10"/>
      <c r="D561" s="10" t="s">
        <v>920</v>
      </c>
      <c r="E561" s="10" t="s">
        <v>475</v>
      </c>
      <c r="F561" s="10" t="s">
        <v>842</v>
      </c>
      <c r="G561" s="10">
        <v>2010.4</v>
      </c>
      <c r="H561" s="10">
        <v>1</v>
      </c>
      <c r="I561" s="10" t="s">
        <v>43</v>
      </c>
      <c r="J561" s="10" t="s">
        <v>91</v>
      </c>
      <c r="K561" s="13">
        <v>2400</v>
      </c>
      <c r="L561" s="13">
        <v>72</v>
      </c>
      <c r="M561" s="13">
        <v>47</v>
      </c>
      <c r="N561" s="9"/>
    </row>
    <row r="562" spans="1:14" ht="21.6">
      <c r="A562" s="10">
        <v>42</v>
      </c>
      <c r="B562" s="10" t="s">
        <v>888</v>
      </c>
      <c r="C562" s="10"/>
      <c r="D562" s="10" t="s">
        <v>921</v>
      </c>
      <c r="E562" s="10" t="s">
        <v>922</v>
      </c>
      <c r="F562" s="10" t="s">
        <v>842</v>
      </c>
      <c r="G562" s="10">
        <v>2010.4</v>
      </c>
      <c r="H562" s="10">
        <v>5</v>
      </c>
      <c r="I562" s="10" t="s">
        <v>43</v>
      </c>
      <c r="J562" s="10" t="s">
        <v>91</v>
      </c>
      <c r="K562" s="13">
        <v>300</v>
      </c>
      <c r="L562" s="13">
        <v>9</v>
      </c>
      <c r="M562" s="13">
        <v>25</v>
      </c>
      <c r="N562" s="9"/>
    </row>
    <row r="563" spans="1:14" ht="21.6">
      <c r="A563" s="10">
        <v>43</v>
      </c>
      <c r="B563" s="10" t="s">
        <v>888</v>
      </c>
      <c r="C563" s="10"/>
      <c r="D563" s="10" t="s">
        <v>231</v>
      </c>
      <c r="E563" s="10" t="s">
        <v>923</v>
      </c>
      <c r="F563" s="10" t="s">
        <v>842</v>
      </c>
      <c r="G563" s="10">
        <v>2010.4</v>
      </c>
      <c r="H563" s="10">
        <v>6</v>
      </c>
      <c r="I563" s="10" t="s">
        <v>126</v>
      </c>
      <c r="J563" s="10" t="s">
        <v>91</v>
      </c>
      <c r="K563" s="13">
        <v>2400</v>
      </c>
      <c r="L563" s="13">
        <v>72</v>
      </c>
      <c r="M563" s="13">
        <v>72</v>
      </c>
      <c r="N563" s="9"/>
    </row>
    <row r="564" spans="1:14" ht="21.6">
      <c r="A564" s="10">
        <v>44</v>
      </c>
      <c r="B564" s="10" t="s">
        <v>888</v>
      </c>
      <c r="C564" s="10"/>
      <c r="D564" s="10" t="s">
        <v>924</v>
      </c>
      <c r="E564" s="10" t="s">
        <v>925</v>
      </c>
      <c r="F564" s="10" t="s">
        <v>842</v>
      </c>
      <c r="G564" s="10">
        <v>2010.4</v>
      </c>
      <c r="H564" s="10">
        <v>1</v>
      </c>
      <c r="I564" s="10" t="s">
        <v>126</v>
      </c>
      <c r="J564" s="10" t="s">
        <v>91</v>
      </c>
      <c r="K564" s="13">
        <v>3800</v>
      </c>
      <c r="L564" s="13">
        <v>114</v>
      </c>
      <c r="M564" s="13">
        <v>12</v>
      </c>
      <c r="N564" s="9"/>
    </row>
    <row r="565" spans="1:14" ht="21.6">
      <c r="A565" s="10">
        <v>45</v>
      </c>
      <c r="B565" s="10" t="s">
        <v>888</v>
      </c>
      <c r="C565" s="10"/>
      <c r="D565" s="10" t="s">
        <v>926</v>
      </c>
      <c r="E565" s="10" t="s">
        <v>927</v>
      </c>
      <c r="F565" s="10" t="s">
        <v>842</v>
      </c>
      <c r="G565" s="10">
        <v>2010.4</v>
      </c>
      <c r="H565" s="10">
        <v>1</v>
      </c>
      <c r="I565" s="10" t="s">
        <v>126</v>
      </c>
      <c r="J565" s="10" t="s">
        <v>91</v>
      </c>
      <c r="K565" s="13">
        <v>2790</v>
      </c>
      <c r="L565" s="13">
        <v>83.7</v>
      </c>
      <c r="M565" s="13">
        <v>12</v>
      </c>
      <c r="N565" s="9"/>
    </row>
    <row r="566" spans="1:14" ht="21.6">
      <c r="A566" s="10">
        <v>46</v>
      </c>
      <c r="B566" s="10" t="s">
        <v>888</v>
      </c>
      <c r="C566" s="10"/>
      <c r="D566" s="10" t="s">
        <v>928</v>
      </c>
      <c r="E566" s="10" t="s">
        <v>929</v>
      </c>
      <c r="F566" s="10" t="s">
        <v>842</v>
      </c>
      <c r="G566" s="10">
        <v>2010.4</v>
      </c>
      <c r="H566" s="10">
        <v>2</v>
      </c>
      <c r="I566" s="10" t="s">
        <v>126</v>
      </c>
      <c r="J566" s="10" t="s">
        <v>91</v>
      </c>
      <c r="K566" s="13">
        <v>2800</v>
      </c>
      <c r="L566" s="13">
        <v>84</v>
      </c>
      <c r="M566" s="13">
        <v>10</v>
      </c>
      <c r="N566" s="9"/>
    </row>
    <row r="567" spans="1:14" ht="21.6">
      <c r="A567" s="10">
        <v>47</v>
      </c>
      <c r="B567" s="10" t="s">
        <v>888</v>
      </c>
      <c r="C567" s="10"/>
      <c r="D567" s="10" t="s">
        <v>930</v>
      </c>
      <c r="E567" s="10" t="s">
        <v>929</v>
      </c>
      <c r="F567" s="10" t="s">
        <v>842</v>
      </c>
      <c r="G567" s="10">
        <v>2010.4</v>
      </c>
      <c r="H567" s="10">
        <v>1</v>
      </c>
      <c r="I567" s="10" t="s">
        <v>126</v>
      </c>
      <c r="J567" s="10" t="s">
        <v>91</v>
      </c>
      <c r="K567" s="13">
        <v>2200</v>
      </c>
      <c r="L567" s="13">
        <v>66</v>
      </c>
      <c r="M567" s="13">
        <v>5</v>
      </c>
      <c r="N567" s="9"/>
    </row>
    <row r="568" spans="1:14" ht="21.6">
      <c r="A568" s="10">
        <v>48</v>
      </c>
      <c r="B568" s="10" t="s">
        <v>888</v>
      </c>
      <c r="C568" s="10"/>
      <c r="D568" s="10" t="s">
        <v>931</v>
      </c>
      <c r="E568" s="10" t="s">
        <v>929</v>
      </c>
      <c r="F568" s="10" t="s">
        <v>842</v>
      </c>
      <c r="G568" s="10">
        <v>2010.4</v>
      </c>
      <c r="H568" s="10">
        <v>5</v>
      </c>
      <c r="I568" s="10" t="s">
        <v>303</v>
      </c>
      <c r="J568" s="10" t="s">
        <v>91</v>
      </c>
      <c r="K568" s="13">
        <v>1500</v>
      </c>
      <c r="L568" s="13">
        <v>45</v>
      </c>
      <c r="M568" s="13">
        <v>25</v>
      </c>
      <c r="N568" s="9"/>
    </row>
    <row r="569" spans="1:14" ht="21.6">
      <c r="A569" s="10">
        <v>49</v>
      </c>
      <c r="B569" s="10" t="s">
        <v>888</v>
      </c>
      <c r="C569" s="10"/>
      <c r="D569" s="10" t="s">
        <v>932</v>
      </c>
      <c r="E569" s="10" t="s">
        <v>933</v>
      </c>
      <c r="F569" s="10" t="s">
        <v>842</v>
      </c>
      <c r="G569" s="10">
        <v>2010.4</v>
      </c>
      <c r="H569" s="10">
        <v>4</v>
      </c>
      <c r="I569" s="10" t="s">
        <v>43</v>
      </c>
      <c r="J569" s="10" t="s">
        <v>91</v>
      </c>
      <c r="K569" s="13">
        <v>32973.160000000003</v>
      </c>
      <c r="L569" s="13">
        <v>989.19479999999999</v>
      </c>
      <c r="M569" s="13">
        <v>96</v>
      </c>
      <c r="N569" s="9"/>
    </row>
    <row r="570" spans="1:14" ht="21.6">
      <c r="A570" s="10">
        <v>50</v>
      </c>
      <c r="B570" s="10" t="s">
        <v>888</v>
      </c>
      <c r="C570" s="10"/>
      <c r="D570" s="10" t="s">
        <v>291</v>
      </c>
      <c r="E570" s="10" t="s">
        <v>641</v>
      </c>
      <c r="F570" s="10" t="s">
        <v>842</v>
      </c>
      <c r="G570" s="10">
        <v>2010.4</v>
      </c>
      <c r="H570" s="10">
        <v>3</v>
      </c>
      <c r="I570" s="10" t="s">
        <v>43</v>
      </c>
      <c r="J570" s="10" t="s">
        <v>91</v>
      </c>
      <c r="K570" s="13">
        <v>1400.01</v>
      </c>
      <c r="L570" s="13">
        <v>42.000300000000003</v>
      </c>
      <c r="M570" s="13">
        <v>30</v>
      </c>
      <c r="N570" s="9"/>
    </row>
    <row r="571" spans="1:14" ht="21.6">
      <c r="A571" s="10">
        <v>51</v>
      </c>
      <c r="B571" s="10" t="s">
        <v>888</v>
      </c>
      <c r="C571" s="10"/>
      <c r="D571" s="10" t="s">
        <v>934</v>
      </c>
      <c r="E571" s="10" t="s">
        <v>935</v>
      </c>
      <c r="F571" s="10" t="s">
        <v>842</v>
      </c>
      <c r="G571" s="10">
        <v>2010.4</v>
      </c>
      <c r="H571" s="10">
        <v>10</v>
      </c>
      <c r="I571" s="10" t="s">
        <v>43</v>
      </c>
      <c r="J571" s="10" t="s">
        <v>91</v>
      </c>
      <c r="K571" s="13">
        <v>70</v>
      </c>
      <c r="L571" s="13">
        <v>2.1</v>
      </c>
      <c r="M571" s="13">
        <v>10</v>
      </c>
      <c r="N571" s="9"/>
    </row>
    <row r="572" spans="1:14" ht="21.6">
      <c r="A572" s="10">
        <v>52</v>
      </c>
      <c r="B572" s="10" t="s">
        <v>888</v>
      </c>
      <c r="C572" s="10"/>
      <c r="D572" s="10" t="s">
        <v>936</v>
      </c>
      <c r="E572" s="10" t="s">
        <v>937</v>
      </c>
      <c r="F572" s="10" t="s">
        <v>842</v>
      </c>
      <c r="G572" s="10">
        <v>2010.4</v>
      </c>
      <c r="H572" s="10">
        <v>2</v>
      </c>
      <c r="I572" s="10" t="s">
        <v>43</v>
      </c>
      <c r="J572" s="10" t="s">
        <v>91</v>
      </c>
      <c r="K572" s="13">
        <v>80</v>
      </c>
      <c r="L572" s="13">
        <v>2.4</v>
      </c>
      <c r="M572" s="13">
        <v>2</v>
      </c>
      <c r="N572" s="9"/>
    </row>
    <row r="573" spans="1:14" ht="21.6">
      <c r="A573" s="10">
        <v>53</v>
      </c>
      <c r="B573" s="10" t="s">
        <v>888</v>
      </c>
      <c r="C573" s="10"/>
      <c r="D573" s="10" t="s">
        <v>938</v>
      </c>
      <c r="E573" s="10" t="s">
        <v>939</v>
      </c>
      <c r="F573" s="10" t="s">
        <v>842</v>
      </c>
      <c r="G573" s="10">
        <v>2010.4</v>
      </c>
      <c r="H573" s="10">
        <v>3</v>
      </c>
      <c r="I573" s="10" t="s">
        <v>43</v>
      </c>
      <c r="J573" s="10" t="s">
        <v>91</v>
      </c>
      <c r="K573" s="13">
        <v>6600</v>
      </c>
      <c r="L573" s="13">
        <v>198</v>
      </c>
      <c r="M573" s="13">
        <v>30</v>
      </c>
      <c r="N573" s="9"/>
    </row>
    <row r="574" spans="1:14" ht="21.6">
      <c r="A574" s="10">
        <v>54</v>
      </c>
      <c r="B574" s="10" t="s">
        <v>888</v>
      </c>
      <c r="C574" s="10"/>
      <c r="D574" s="10" t="s">
        <v>286</v>
      </c>
      <c r="E574" s="10" t="s">
        <v>940</v>
      </c>
      <c r="F574" s="10" t="s">
        <v>842</v>
      </c>
      <c r="G574" s="10">
        <v>2010.4</v>
      </c>
      <c r="H574" s="10">
        <v>3</v>
      </c>
      <c r="I574" s="10" t="s">
        <v>43</v>
      </c>
      <c r="J574" s="10" t="s">
        <v>91</v>
      </c>
      <c r="K574" s="13">
        <v>1086.3</v>
      </c>
      <c r="L574" s="13">
        <v>32.588999999999999</v>
      </c>
      <c r="M574" s="13">
        <v>15</v>
      </c>
      <c r="N574" s="9"/>
    </row>
    <row r="575" spans="1:14" ht="21.6">
      <c r="A575" s="10">
        <v>55</v>
      </c>
      <c r="B575" s="10" t="s">
        <v>888</v>
      </c>
      <c r="C575" s="10"/>
      <c r="D575" s="10" t="s">
        <v>690</v>
      </c>
      <c r="E575" s="10" t="s">
        <v>941</v>
      </c>
      <c r="F575" s="10" t="s">
        <v>842</v>
      </c>
      <c r="G575" s="10">
        <v>2010.4</v>
      </c>
      <c r="H575" s="10">
        <v>4</v>
      </c>
      <c r="I575" s="10" t="s">
        <v>303</v>
      </c>
      <c r="J575" s="10" t="s">
        <v>91</v>
      </c>
      <c r="K575" s="13">
        <v>3520</v>
      </c>
      <c r="L575" s="13">
        <v>105.6</v>
      </c>
      <c r="M575" s="13">
        <v>132</v>
      </c>
      <c r="N575" s="9"/>
    </row>
    <row r="576" spans="1:14" ht="21.6">
      <c r="A576" s="10">
        <v>56</v>
      </c>
      <c r="B576" s="10" t="s">
        <v>888</v>
      </c>
      <c r="C576" s="10"/>
      <c r="D576" s="10" t="s">
        <v>942</v>
      </c>
      <c r="E576" s="10" t="s">
        <v>941</v>
      </c>
      <c r="F576" s="10" t="s">
        <v>842</v>
      </c>
      <c r="G576" s="10">
        <v>2010.4</v>
      </c>
      <c r="H576" s="10">
        <v>3</v>
      </c>
      <c r="I576" s="10" t="s">
        <v>126</v>
      </c>
      <c r="J576" s="10" t="s">
        <v>91</v>
      </c>
      <c r="K576" s="13">
        <v>2000.01</v>
      </c>
      <c r="L576" s="13">
        <v>60.000300000000003</v>
      </c>
      <c r="M576" s="13">
        <v>36</v>
      </c>
      <c r="N576" s="9"/>
    </row>
    <row r="577" spans="1:14" ht="21.6">
      <c r="A577" s="10">
        <v>57</v>
      </c>
      <c r="B577" s="10" t="s">
        <v>888</v>
      </c>
      <c r="C577" s="10"/>
      <c r="D577" s="10" t="s">
        <v>943</v>
      </c>
      <c r="E577" s="10" t="s">
        <v>922</v>
      </c>
      <c r="F577" s="10" t="s">
        <v>842</v>
      </c>
      <c r="G577" s="10">
        <v>2010.4</v>
      </c>
      <c r="H577" s="10">
        <v>1</v>
      </c>
      <c r="I577" s="10" t="s">
        <v>43</v>
      </c>
      <c r="J577" s="10" t="s">
        <v>91</v>
      </c>
      <c r="K577" s="13">
        <v>300</v>
      </c>
      <c r="L577" s="13">
        <v>9</v>
      </c>
      <c r="M577" s="13">
        <v>2</v>
      </c>
      <c r="N577" s="9"/>
    </row>
    <row r="578" spans="1:14" ht="21.6">
      <c r="A578" s="10">
        <v>58</v>
      </c>
      <c r="B578" s="10" t="s">
        <v>888</v>
      </c>
      <c r="C578" s="10"/>
      <c r="D578" s="10" t="s">
        <v>151</v>
      </c>
      <c r="E578" s="10" t="s">
        <v>944</v>
      </c>
      <c r="F578" s="10" t="s">
        <v>842</v>
      </c>
      <c r="G578" s="10">
        <v>2010.4</v>
      </c>
      <c r="H578" s="10">
        <v>1</v>
      </c>
      <c r="I578" s="10" t="s">
        <v>43</v>
      </c>
      <c r="J578" s="10" t="s">
        <v>91</v>
      </c>
      <c r="K578" s="13">
        <v>400</v>
      </c>
      <c r="L578" s="13">
        <v>12</v>
      </c>
      <c r="M578" s="13">
        <v>4</v>
      </c>
      <c r="N578" s="9"/>
    </row>
    <row r="579" spans="1:14" ht="21.6">
      <c r="A579" s="10">
        <v>59</v>
      </c>
      <c r="B579" s="10" t="s">
        <v>888</v>
      </c>
      <c r="C579" s="10"/>
      <c r="D579" s="10" t="s">
        <v>945</v>
      </c>
      <c r="E579" s="10" t="s">
        <v>946</v>
      </c>
      <c r="F579" s="10" t="s">
        <v>842</v>
      </c>
      <c r="G579" s="10">
        <v>2010.4</v>
      </c>
      <c r="H579" s="10">
        <v>1</v>
      </c>
      <c r="I579" s="10" t="s">
        <v>126</v>
      </c>
      <c r="J579" s="10" t="s">
        <v>91</v>
      </c>
      <c r="K579" s="13">
        <v>800</v>
      </c>
      <c r="L579" s="13">
        <v>24</v>
      </c>
      <c r="M579" s="13">
        <v>8</v>
      </c>
      <c r="N579" s="9"/>
    </row>
    <row r="580" spans="1:14" ht="21.6">
      <c r="A580" s="10">
        <v>60</v>
      </c>
      <c r="B580" s="10" t="s">
        <v>888</v>
      </c>
      <c r="C580" s="10"/>
      <c r="D580" s="10" t="s">
        <v>721</v>
      </c>
      <c r="E580" s="10" t="s">
        <v>947</v>
      </c>
      <c r="F580" s="10" t="s">
        <v>842</v>
      </c>
      <c r="G580" s="10">
        <v>2010.4</v>
      </c>
      <c r="H580" s="10">
        <v>6</v>
      </c>
      <c r="I580" s="10" t="s">
        <v>43</v>
      </c>
      <c r="J580" s="10" t="s">
        <v>91</v>
      </c>
      <c r="K580" s="13">
        <v>600</v>
      </c>
      <c r="L580" s="13">
        <v>18</v>
      </c>
      <c r="M580" s="13">
        <v>30</v>
      </c>
      <c r="N580" s="9"/>
    </row>
    <row r="581" spans="1:14" ht="21.6">
      <c r="A581" s="10">
        <v>61</v>
      </c>
      <c r="B581" s="10" t="s">
        <v>888</v>
      </c>
      <c r="C581" s="10"/>
      <c r="D581" s="10" t="s">
        <v>948</v>
      </c>
      <c r="E581" s="10" t="s">
        <v>922</v>
      </c>
      <c r="F581" s="10" t="s">
        <v>842</v>
      </c>
      <c r="G581" s="10">
        <v>2010.4</v>
      </c>
      <c r="H581" s="10">
        <v>1</v>
      </c>
      <c r="I581" s="10" t="s">
        <v>43</v>
      </c>
      <c r="J581" s="10" t="s">
        <v>91</v>
      </c>
      <c r="K581" s="13">
        <v>1600</v>
      </c>
      <c r="L581" s="13">
        <v>48</v>
      </c>
      <c r="M581" s="13">
        <v>12</v>
      </c>
      <c r="N581" s="9"/>
    </row>
    <row r="582" spans="1:14" ht="21.6">
      <c r="A582" s="10">
        <v>62</v>
      </c>
      <c r="B582" s="10" t="s">
        <v>888</v>
      </c>
      <c r="C582" s="10"/>
      <c r="D582" s="10" t="s">
        <v>949</v>
      </c>
      <c r="E582" s="10" t="s">
        <v>301</v>
      </c>
      <c r="F582" s="10" t="s">
        <v>842</v>
      </c>
      <c r="G582" s="10">
        <v>2010.4</v>
      </c>
      <c r="H582" s="10">
        <v>1</v>
      </c>
      <c r="I582" s="10" t="s">
        <v>43</v>
      </c>
      <c r="J582" s="10" t="s">
        <v>91</v>
      </c>
      <c r="K582" s="13">
        <v>500</v>
      </c>
      <c r="L582" s="13">
        <v>15</v>
      </c>
      <c r="M582" s="13">
        <v>2</v>
      </c>
      <c r="N582" s="9"/>
    </row>
    <row r="583" spans="1:14" ht="21.6">
      <c r="A583" s="10">
        <v>63</v>
      </c>
      <c r="B583" s="10" t="s">
        <v>888</v>
      </c>
      <c r="C583" s="10"/>
      <c r="D583" s="10" t="s">
        <v>950</v>
      </c>
      <c r="E583" s="10" t="s">
        <v>941</v>
      </c>
      <c r="F583" s="10" t="s">
        <v>842</v>
      </c>
      <c r="G583" s="10">
        <v>2010.4</v>
      </c>
      <c r="H583" s="10">
        <v>1</v>
      </c>
      <c r="I583" s="10" t="s">
        <v>126</v>
      </c>
      <c r="J583" s="10" t="s">
        <v>91</v>
      </c>
      <c r="K583" s="13">
        <v>600</v>
      </c>
      <c r="L583" s="13">
        <v>18</v>
      </c>
      <c r="M583" s="13">
        <v>4</v>
      </c>
      <c r="N583" s="9"/>
    </row>
    <row r="584" spans="1:14" ht="32.4">
      <c r="A584" s="10">
        <v>64</v>
      </c>
      <c r="B584" s="10" t="s">
        <v>951</v>
      </c>
      <c r="C584" s="10"/>
      <c r="D584" s="10" t="s">
        <v>645</v>
      </c>
      <c r="E584" s="10" t="s">
        <v>655</v>
      </c>
      <c r="F584" s="10" t="s">
        <v>842</v>
      </c>
      <c r="G584" s="30">
        <v>40269</v>
      </c>
      <c r="H584" s="10">
        <v>1</v>
      </c>
      <c r="I584" s="10" t="s">
        <v>43</v>
      </c>
      <c r="J584" s="10" t="s">
        <v>91</v>
      </c>
      <c r="K584" s="13">
        <v>7319</v>
      </c>
      <c r="L584" s="13">
        <v>219.57</v>
      </c>
      <c r="M584" s="13">
        <v>35</v>
      </c>
      <c r="N584" s="9"/>
    </row>
    <row r="585" spans="1:14" ht="32.4">
      <c r="A585" s="10">
        <v>65</v>
      </c>
      <c r="B585" s="10" t="s">
        <v>952</v>
      </c>
      <c r="C585" s="10"/>
      <c r="D585" s="10" t="s">
        <v>953</v>
      </c>
      <c r="E585" s="10" t="s">
        <v>954</v>
      </c>
      <c r="F585" s="10" t="s">
        <v>842</v>
      </c>
      <c r="G585" s="30">
        <v>40269</v>
      </c>
      <c r="H585" s="10">
        <v>2</v>
      </c>
      <c r="I585" s="10" t="s">
        <v>43</v>
      </c>
      <c r="J585" s="10" t="s">
        <v>91</v>
      </c>
      <c r="K585" s="13">
        <v>19600</v>
      </c>
      <c r="L585" s="13">
        <v>588</v>
      </c>
      <c r="M585" s="13">
        <v>48</v>
      </c>
      <c r="N585" s="9"/>
    </row>
    <row r="586" spans="1:14" ht="32.4">
      <c r="A586" s="10">
        <v>66</v>
      </c>
      <c r="B586" s="10" t="s">
        <v>952</v>
      </c>
      <c r="C586" s="10"/>
      <c r="D586" s="10" t="s">
        <v>955</v>
      </c>
      <c r="E586" s="10" t="s">
        <v>956</v>
      </c>
      <c r="F586" s="10" t="s">
        <v>842</v>
      </c>
      <c r="G586" s="30">
        <v>42005</v>
      </c>
      <c r="H586" s="10">
        <v>3</v>
      </c>
      <c r="I586" s="10" t="s">
        <v>43</v>
      </c>
      <c r="J586" s="29" t="s">
        <v>957</v>
      </c>
      <c r="K586" s="13">
        <v>7500</v>
      </c>
      <c r="L586" s="13">
        <v>1475</v>
      </c>
      <c r="M586" s="13">
        <v>72</v>
      </c>
      <c r="N586" s="9"/>
    </row>
    <row r="587" spans="1:14" ht="32.4">
      <c r="A587" s="10">
        <v>67</v>
      </c>
      <c r="B587" s="10" t="s">
        <v>952</v>
      </c>
      <c r="C587" s="10"/>
      <c r="D587" s="10" t="s">
        <v>955</v>
      </c>
      <c r="E587" s="10" t="s">
        <v>958</v>
      </c>
      <c r="F587" s="10" t="s">
        <v>842</v>
      </c>
      <c r="G587" s="30">
        <v>42005</v>
      </c>
      <c r="H587" s="10">
        <v>3</v>
      </c>
      <c r="I587" s="10" t="s">
        <v>43</v>
      </c>
      <c r="J587" s="29" t="s">
        <v>957</v>
      </c>
      <c r="K587" s="13">
        <v>6600</v>
      </c>
      <c r="L587" s="13">
        <v>1298</v>
      </c>
      <c r="M587" s="13">
        <v>72</v>
      </c>
      <c r="N587" s="9"/>
    </row>
    <row r="588" spans="1:14" ht="32.4">
      <c r="A588" s="10">
        <v>68</v>
      </c>
      <c r="B588" s="10" t="s">
        <v>952</v>
      </c>
      <c r="C588" s="10"/>
      <c r="D588" s="10" t="s">
        <v>959</v>
      </c>
      <c r="E588" s="10" t="s">
        <v>472</v>
      </c>
      <c r="F588" s="10" t="s">
        <v>842</v>
      </c>
      <c r="G588" s="30">
        <v>42005</v>
      </c>
      <c r="H588" s="10">
        <v>3</v>
      </c>
      <c r="I588" s="10" t="s">
        <v>43</v>
      </c>
      <c r="J588" s="29" t="s">
        <v>957</v>
      </c>
      <c r="K588" s="13">
        <v>15000</v>
      </c>
      <c r="L588" s="13">
        <v>2950</v>
      </c>
      <c r="M588" s="13">
        <v>72</v>
      </c>
      <c r="N588" s="9"/>
    </row>
    <row r="589" spans="1:14" ht="21.6">
      <c r="A589" s="10">
        <v>69</v>
      </c>
      <c r="B589" s="10" t="s">
        <v>874</v>
      </c>
      <c r="C589" s="10"/>
      <c r="D589" s="10" t="s">
        <v>960</v>
      </c>
      <c r="E589" s="10"/>
      <c r="F589" s="10" t="s">
        <v>842</v>
      </c>
      <c r="G589" s="30">
        <v>40269</v>
      </c>
      <c r="H589" s="10">
        <v>1</v>
      </c>
      <c r="I589" s="10" t="s">
        <v>43</v>
      </c>
      <c r="J589" s="29" t="s">
        <v>887</v>
      </c>
      <c r="K589" s="13">
        <v>2000</v>
      </c>
      <c r="L589" s="13">
        <v>60</v>
      </c>
      <c r="M589" s="13">
        <v>30</v>
      </c>
      <c r="N589" s="9"/>
    </row>
    <row r="590" spans="1:14" ht="21.6">
      <c r="A590" s="10">
        <v>70</v>
      </c>
      <c r="B590" s="10" t="s">
        <v>874</v>
      </c>
      <c r="C590" s="10"/>
      <c r="D590" s="10" t="s">
        <v>776</v>
      </c>
      <c r="E590" s="10" t="s">
        <v>961</v>
      </c>
      <c r="F590" s="10" t="s">
        <v>842</v>
      </c>
      <c r="G590" s="30">
        <v>40269</v>
      </c>
      <c r="H590" s="10">
        <v>4</v>
      </c>
      <c r="I590" s="10" t="s">
        <v>43</v>
      </c>
      <c r="J590" s="29" t="s">
        <v>887</v>
      </c>
      <c r="K590" s="13">
        <v>14000</v>
      </c>
      <c r="L590" s="13">
        <v>420</v>
      </c>
      <c r="M590" s="13">
        <v>184</v>
      </c>
      <c r="N590" s="9"/>
    </row>
    <row r="591" spans="1:14" ht="21.6">
      <c r="A591" s="10">
        <v>71</v>
      </c>
      <c r="B591" s="10" t="s">
        <v>874</v>
      </c>
      <c r="C591" s="10"/>
      <c r="D591" s="10" t="s">
        <v>962</v>
      </c>
      <c r="E591" s="10" t="s">
        <v>649</v>
      </c>
      <c r="F591" s="10" t="s">
        <v>842</v>
      </c>
      <c r="G591" s="30">
        <v>40269</v>
      </c>
      <c r="H591" s="10">
        <v>38</v>
      </c>
      <c r="I591" s="10" t="s">
        <v>43</v>
      </c>
      <c r="J591" s="29" t="s">
        <v>887</v>
      </c>
      <c r="K591" s="13">
        <v>41040</v>
      </c>
      <c r="L591" s="13">
        <v>1231.2</v>
      </c>
      <c r="M591" s="13">
        <v>190</v>
      </c>
      <c r="N591" s="9"/>
    </row>
    <row r="592" spans="1:14" ht="21.6">
      <c r="A592" s="10">
        <v>72</v>
      </c>
      <c r="B592" s="10" t="s">
        <v>874</v>
      </c>
      <c r="C592" s="10"/>
      <c r="D592" s="10" t="s">
        <v>962</v>
      </c>
      <c r="E592" s="10" t="s">
        <v>963</v>
      </c>
      <c r="F592" s="10" t="s">
        <v>842</v>
      </c>
      <c r="G592" s="30">
        <v>41640</v>
      </c>
      <c r="H592" s="10">
        <v>4</v>
      </c>
      <c r="I592" s="10" t="s">
        <v>43</v>
      </c>
      <c r="J592" s="29" t="s">
        <v>957</v>
      </c>
      <c r="K592" s="13">
        <v>4000</v>
      </c>
      <c r="L592" s="13">
        <v>120</v>
      </c>
      <c r="M592" s="13">
        <v>20</v>
      </c>
      <c r="N592" s="9"/>
    </row>
    <row r="593" spans="1:14" ht="21.6">
      <c r="A593" s="10">
        <v>73</v>
      </c>
      <c r="B593" s="10" t="s">
        <v>874</v>
      </c>
      <c r="C593" s="10"/>
      <c r="D593" s="10" t="s">
        <v>964</v>
      </c>
      <c r="E593" s="10" t="s">
        <v>965</v>
      </c>
      <c r="F593" s="10" t="s">
        <v>842</v>
      </c>
      <c r="G593" s="30">
        <v>40269</v>
      </c>
      <c r="H593" s="10">
        <v>11</v>
      </c>
      <c r="I593" s="10" t="s">
        <v>43</v>
      </c>
      <c r="J593" s="29" t="s">
        <v>887</v>
      </c>
      <c r="K593" s="13">
        <v>3300</v>
      </c>
      <c r="L593" s="13">
        <v>99</v>
      </c>
      <c r="M593" s="13">
        <v>22</v>
      </c>
      <c r="N593" s="9"/>
    </row>
    <row r="594" spans="1:14" ht="21.6">
      <c r="A594" s="10">
        <v>74</v>
      </c>
      <c r="B594" s="10" t="s">
        <v>874</v>
      </c>
      <c r="C594" s="10"/>
      <c r="D594" s="10" t="s">
        <v>964</v>
      </c>
      <c r="E594" s="10" t="s">
        <v>966</v>
      </c>
      <c r="F594" s="10" t="s">
        <v>842</v>
      </c>
      <c r="G594" s="30">
        <v>40269</v>
      </c>
      <c r="H594" s="10">
        <v>5</v>
      </c>
      <c r="I594" s="10" t="s">
        <v>43</v>
      </c>
      <c r="J594" s="29" t="s">
        <v>887</v>
      </c>
      <c r="K594" s="13">
        <v>1500</v>
      </c>
      <c r="L594" s="13">
        <v>45</v>
      </c>
      <c r="M594" s="13">
        <v>10</v>
      </c>
      <c r="N594" s="9"/>
    </row>
    <row r="595" spans="1:14" ht="21.6">
      <c r="A595" s="10">
        <v>75</v>
      </c>
      <c r="B595" s="10" t="s">
        <v>874</v>
      </c>
      <c r="C595" s="10"/>
      <c r="D595" s="10" t="s">
        <v>967</v>
      </c>
      <c r="E595" s="10" t="s">
        <v>968</v>
      </c>
      <c r="F595" s="10" t="s">
        <v>842</v>
      </c>
      <c r="G595" s="30">
        <v>40269</v>
      </c>
      <c r="H595" s="10">
        <v>1</v>
      </c>
      <c r="I595" s="10" t="s">
        <v>43</v>
      </c>
      <c r="J595" s="29" t="s">
        <v>887</v>
      </c>
      <c r="K595" s="13">
        <v>1824</v>
      </c>
      <c r="L595" s="13">
        <v>54.72</v>
      </c>
      <c r="M595" s="13">
        <v>14</v>
      </c>
      <c r="N595" s="9"/>
    </row>
    <row r="596" spans="1:14" ht="21.6">
      <c r="A596" s="10">
        <v>76</v>
      </c>
      <c r="B596" s="10" t="s">
        <v>874</v>
      </c>
      <c r="C596" s="10"/>
      <c r="D596" s="10" t="s">
        <v>969</v>
      </c>
      <c r="E596" s="10" t="s">
        <v>970</v>
      </c>
      <c r="F596" s="10" t="s">
        <v>842</v>
      </c>
      <c r="G596" s="30">
        <v>40269</v>
      </c>
      <c r="H596" s="8">
        <v>9</v>
      </c>
      <c r="I596" s="10" t="s">
        <v>43</v>
      </c>
      <c r="J596" s="29" t="s">
        <v>887</v>
      </c>
      <c r="K596" s="13">
        <v>9000</v>
      </c>
      <c r="L596" s="13">
        <v>270</v>
      </c>
      <c r="M596" s="13">
        <v>36</v>
      </c>
      <c r="N596" s="9"/>
    </row>
    <row r="597" spans="1:14" ht="21.6">
      <c r="A597" s="10">
        <v>77</v>
      </c>
      <c r="B597" s="10" t="s">
        <v>874</v>
      </c>
      <c r="C597" s="10"/>
      <c r="D597" s="10" t="s">
        <v>971</v>
      </c>
      <c r="E597" s="10" t="s">
        <v>972</v>
      </c>
      <c r="F597" s="10" t="s">
        <v>842</v>
      </c>
      <c r="G597" s="30">
        <v>40269</v>
      </c>
      <c r="H597" s="10">
        <v>18</v>
      </c>
      <c r="I597" s="10" t="s">
        <v>43</v>
      </c>
      <c r="J597" s="29" t="s">
        <v>887</v>
      </c>
      <c r="K597" s="13">
        <v>18000</v>
      </c>
      <c r="L597" s="13">
        <v>540</v>
      </c>
      <c r="M597" s="13">
        <v>72</v>
      </c>
      <c r="N597" s="9"/>
    </row>
    <row r="598" spans="1:14" ht="21.6">
      <c r="A598" s="10">
        <v>78</v>
      </c>
      <c r="B598" s="10" t="s">
        <v>874</v>
      </c>
      <c r="C598" s="10"/>
      <c r="D598" s="10" t="s">
        <v>973</v>
      </c>
      <c r="E598" s="10" t="s">
        <v>974</v>
      </c>
      <c r="F598" s="10" t="s">
        <v>842</v>
      </c>
      <c r="G598" s="30">
        <v>40269</v>
      </c>
      <c r="H598" s="10">
        <v>17</v>
      </c>
      <c r="I598" s="10" t="s">
        <v>43</v>
      </c>
      <c r="J598" s="29" t="s">
        <v>887</v>
      </c>
      <c r="K598" s="13">
        <v>4488</v>
      </c>
      <c r="L598" s="13">
        <v>134.63999999999999</v>
      </c>
      <c r="M598" s="13">
        <v>34</v>
      </c>
      <c r="N598" s="9"/>
    </row>
    <row r="599" spans="1:14" ht="21.6">
      <c r="A599" s="10">
        <v>79</v>
      </c>
      <c r="B599" s="10" t="s">
        <v>874</v>
      </c>
      <c r="C599" s="10"/>
      <c r="D599" s="10" t="s">
        <v>975</v>
      </c>
      <c r="E599" s="10" t="s">
        <v>976</v>
      </c>
      <c r="F599" s="10" t="s">
        <v>842</v>
      </c>
      <c r="G599" s="30">
        <v>40269</v>
      </c>
      <c r="H599" s="10">
        <v>4</v>
      </c>
      <c r="I599" s="10" t="s">
        <v>43</v>
      </c>
      <c r="J599" s="29" t="s">
        <v>887</v>
      </c>
      <c r="K599" s="13">
        <v>1056</v>
      </c>
      <c r="L599" s="13">
        <v>31.68</v>
      </c>
      <c r="M599" s="13">
        <v>8</v>
      </c>
      <c r="N599" s="9"/>
    </row>
    <row r="600" spans="1:14" ht="21.6">
      <c r="A600" s="10">
        <v>80</v>
      </c>
      <c r="B600" s="10" t="s">
        <v>874</v>
      </c>
      <c r="C600" s="10"/>
      <c r="D600" s="10" t="s">
        <v>977</v>
      </c>
      <c r="E600" s="10" t="s">
        <v>978</v>
      </c>
      <c r="F600" s="10" t="s">
        <v>842</v>
      </c>
      <c r="G600" s="30">
        <v>40269</v>
      </c>
      <c r="H600" s="10">
        <v>5</v>
      </c>
      <c r="I600" s="10" t="s">
        <v>43</v>
      </c>
      <c r="J600" s="29" t="s">
        <v>887</v>
      </c>
      <c r="K600" s="13">
        <v>5000</v>
      </c>
      <c r="L600" s="13">
        <v>150</v>
      </c>
      <c r="M600" s="13">
        <v>5</v>
      </c>
      <c r="N600" s="9"/>
    </row>
    <row r="601" spans="1:14" ht="21.6">
      <c r="A601" s="10">
        <v>81</v>
      </c>
      <c r="B601" s="10" t="s">
        <v>874</v>
      </c>
      <c r="C601" s="10"/>
      <c r="D601" s="10" t="s">
        <v>979</v>
      </c>
      <c r="E601" s="10" t="s">
        <v>980</v>
      </c>
      <c r="F601" s="10" t="s">
        <v>842</v>
      </c>
      <c r="G601" s="30">
        <v>40269</v>
      </c>
      <c r="H601" s="10">
        <v>1</v>
      </c>
      <c r="I601" s="10" t="s">
        <v>43</v>
      </c>
      <c r="J601" s="29" t="s">
        <v>887</v>
      </c>
      <c r="K601" s="13">
        <v>1200</v>
      </c>
      <c r="L601" s="13">
        <v>36</v>
      </c>
      <c r="M601" s="13">
        <v>4</v>
      </c>
      <c r="N601" s="9"/>
    </row>
    <row r="602" spans="1:14" ht="21.6">
      <c r="A602" s="10">
        <v>82</v>
      </c>
      <c r="B602" s="10" t="s">
        <v>874</v>
      </c>
      <c r="C602" s="10"/>
      <c r="D602" s="10" t="s">
        <v>981</v>
      </c>
      <c r="E602" s="10" t="s">
        <v>982</v>
      </c>
      <c r="F602" s="10" t="s">
        <v>842</v>
      </c>
      <c r="G602" s="30">
        <v>40269</v>
      </c>
      <c r="H602" s="10">
        <v>4</v>
      </c>
      <c r="I602" s="10" t="s">
        <v>43</v>
      </c>
      <c r="J602" s="29" t="s">
        <v>887</v>
      </c>
      <c r="K602" s="13">
        <v>4000</v>
      </c>
      <c r="L602" s="13">
        <v>120</v>
      </c>
      <c r="M602" s="13">
        <v>16</v>
      </c>
      <c r="N602" s="9"/>
    </row>
    <row r="603" spans="1:14" ht="21.6">
      <c r="A603" s="10">
        <v>83</v>
      </c>
      <c r="B603" s="10" t="s">
        <v>874</v>
      </c>
      <c r="C603" s="10"/>
      <c r="D603" s="10" t="s">
        <v>983</v>
      </c>
      <c r="E603" s="10" t="s">
        <v>984</v>
      </c>
      <c r="F603" s="10" t="s">
        <v>842</v>
      </c>
      <c r="G603" s="30">
        <v>40269</v>
      </c>
      <c r="H603" s="10">
        <v>1</v>
      </c>
      <c r="I603" s="10" t="s">
        <v>43</v>
      </c>
      <c r="J603" s="29" t="s">
        <v>887</v>
      </c>
      <c r="K603" s="13">
        <v>200</v>
      </c>
      <c r="L603" s="13">
        <v>6</v>
      </c>
      <c r="M603" s="13">
        <v>5</v>
      </c>
      <c r="N603" s="9"/>
    </row>
    <row r="604" spans="1:14" ht="21.6">
      <c r="A604" s="10">
        <v>84</v>
      </c>
      <c r="B604" s="10" t="s">
        <v>874</v>
      </c>
      <c r="C604" s="10"/>
      <c r="D604" s="10" t="s">
        <v>983</v>
      </c>
      <c r="E604" s="10" t="s">
        <v>985</v>
      </c>
      <c r="F604" s="10" t="s">
        <v>842</v>
      </c>
      <c r="G604" s="30">
        <v>40269</v>
      </c>
      <c r="H604" s="10">
        <v>2</v>
      </c>
      <c r="I604" s="10" t="s">
        <v>43</v>
      </c>
      <c r="J604" s="29" t="s">
        <v>887</v>
      </c>
      <c r="K604" s="13">
        <v>200</v>
      </c>
      <c r="L604" s="13">
        <v>6</v>
      </c>
      <c r="M604" s="13">
        <v>10</v>
      </c>
      <c r="N604" s="9"/>
    </row>
    <row r="605" spans="1:14" s="3" customFormat="1" ht="43.2">
      <c r="A605" s="10">
        <v>85</v>
      </c>
      <c r="B605" s="10" t="s">
        <v>910</v>
      </c>
      <c r="C605" s="10" t="s">
        <v>875</v>
      </c>
      <c r="D605" s="10" t="s">
        <v>911</v>
      </c>
      <c r="E605" s="29" t="s">
        <v>986</v>
      </c>
      <c r="F605" s="10" t="s">
        <v>842</v>
      </c>
      <c r="G605" s="30">
        <v>40269</v>
      </c>
      <c r="H605" s="35">
        <v>34</v>
      </c>
      <c r="I605" s="10" t="s">
        <v>43</v>
      </c>
      <c r="J605" s="29" t="s">
        <v>887</v>
      </c>
      <c r="K605" s="13">
        <v>440263.96</v>
      </c>
      <c r="L605" s="13">
        <v>13207.918799999999</v>
      </c>
      <c r="M605" s="13">
        <v>5100</v>
      </c>
      <c r="N605" s="9"/>
    </row>
    <row r="606" spans="1:14" ht="21.6">
      <c r="A606" s="10">
        <v>86</v>
      </c>
      <c r="B606" s="10" t="s">
        <v>867</v>
      </c>
      <c r="C606" s="10"/>
      <c r="D606" s="10" t="s">
        <v>987</v>
      </c>
      <c r="E606" s="10" t="s">
        <v>988</v>
      </c>
      <c r="F606" s="10" t="s">
        <v>842</v>
      </c>
      <c r="G606" s="30">
        <v>40269</v>
      </c>
      <c r="H606" s="10">
        <v>1</v>
      </c>
      <c r="I606" s="10" t="s">
        <v>43</v>
      </c>
      <c r="J606" s="29" t="s">
        <v>887</v>
      </c>
      <c r="K606" s="13">
        <v>1000</v>
      </c>
      <c r="L606" s="13">
        <v>30</v>
      </c>
      <c r="M606" s="13">
        <v>20</v>
      </c>
      <c r="N606" s="9"/>
    </row>
    <row r="607" spans="1:14" ht="21.6">
      <c r="A607" s="10">
        <v>87</v>
      </c>
      <c r="B607" s="10" t="s">
        <v>874</v>
      </c>
      <c r="C607" s="10"/>
      <c r="D607" s="10" t="s">
        <v>989</v>
      </c>
      <c r="E607" s="10" t="s">
        <v>990</v>
      </c>
      <c r="F607" s="10" t="s">
        <v>842</v>
      </c>
      <c r="G607" s="30">
        <v>40848</v>
      </c>
      <c r="H607" s="10">
        <v>1</v>
      </c>
      <c r="I607" s="10" t="s">
        <v>43</v>
      </c>
      <c r="J607" s="29" t="s">
        <v>991</v>
      </c>
      <c r="K607" s="13">
        <v>1200</v>
      </c>
      <c r="L607" s="13">
        <v>36</v>
      </c>
      <c r="M607" s="13">
        <v>5</v>
      </c>
      <c r="N607" s="9"/>
    </row>
    <row r="608" spans="1:14" ht="21.6">
      <c r="A608" s="10">
        <v>88</v>
      </c>
      <c r="B608" s="10" t="s">
        <v>867</v>
      </c>
      <c r="C608" s="10"/>
      <c r="D608" s="31" t="s">
        <v>992</v>
      </c>
      <c r="E608" s="31" t="s">
        <v>993</v>
      </c>
      <c r="F608" s="10" t="s">
        <v>842</v>
      </c>
      <c r="G608" s="32">
        <v>40269</v>
      </c>
      <c r="H608" s="31">
        <v>34</v>
      </c>
      <c r="I608" s="10" t="s">
        <v>43</v>
      </c>
      <c r="J608" s="31" t="s">
        <v>852</v>
      </c>
      <c r="K608" s="13">
        <v>4692</v>
      </c>
      <c r="L608" s="13">
        <v>140.76</v>
      </c>
      <c r="M608" s="13">
        <v>34</v>
      </c>
      <c r="N608" s="9"/>
    </row>
    <row r="609" spans="1:14" ht="21.6">
      <c r="A609" s="10">
        <v>89</v>
      </c>
      <c r="B609" s="10" t="s">
        <v>867</v>
      </c>
      <c r="C609" s="10"/>
      <c r="D609" s="31" t="s">
        <v>994</v>
      </c>
      <c r="E609" s="31" t="s">
        <v>995</v>
      </c>
      <c r="F609" s="10" t="s">
        <v>842</v>
      </c>
      <c r="G609" s="32">
        <v>40878</v>
      </c>
      <c r="H609" s="31">
        <v>1</v>
      </c>
      <c r="I609" s="10" t="s">
        <v>43</v>
      </c>
      <c r="J609" s="31" t="s">
        <v>91</v>
      </c>
      <c r="K609" s="13">
        <v>500</v>
      </c>
      <c r="L609" s="13">
        <v>15</v>
      </c>
      <c r="M609" s="13">
        <v>1</v>
      </c>
      <c r="N609" s="9"/>
    </row>
    <row r="610" spans="1:14" ht="21.6">
      <c r="A610" s="10">
        <v>90</v>
      </c>
      <c r="B610" s="10" t="s">
        <v>867</v>
      </c>
      <c r="C610" s="10"/>
      <c r="D610" s="31" t="s">
        <v>996</v>
      </c>
      <c r="E610" s="31" t="s">
        <v>997</v>
      </c>
      <c r="F610" s="10" t="s">
        <v>842</v>
      </c>
      <c r="G610" s="32">
        <v>40848</v>
      </c>
      <c r="H610" s="31">
        <v>3</v>
      </c>
      <c r="I610" s="10" t="s">
        <v>126</v>
      </c>
      <c r="J610" s="31" t="s">
        <v>91</v>
      </c>
      <c r="K610" s="13">
        <v>900</v>
      </c>
      <c r="L610" s="13">
        <v>27</v>
      </c>
      <c r="M610" s="13">
        <v>15</v>
      </c>
      <c r="N610" s="9"/>
    </row>
    <row r="611" spans="1:14" ht="21.6">
      <c r="A611" s="10">
        <v>91</v>
      </c>
      <c r="B611" s="10" t="s">
        <v>867</v>
      </c>
      <c r="C611" s="10"/>
      <c r="D611" s="31" t="s">
        <v>998</v>
      </c>
      <c r="E611" s="31" t="s">
        <v>999</v>
      </c>
      <c r="F611" s="10" t="s">
        <v>842</v>
      </c>
      <c r="G611" s="32">
        <v>40848</v>
      </c>
      <c r="H611" s="31">
        <v>1</v>
      </c>
      <c r="I611" s="10" t="s">
        <v>43</v>
      </c>
      <c r="J611" s="31" t="s">
        <v>1000</v>
      </c>
      <c r="K611" s="13">
        <v>320</v>
      </c>
      <c r="L611" s="13">
        <v>9.6</v>
      </c>
      <c r="M611" s="13">
        <v>5</v>
      </c>
      <c r="N611" s="9"/>
    </row>
    <row r="612" spans="1:14" ht="21.6">
      <c r="A612" s="10">
        <v>92</v>
      </c>
      <c r="B612" s="10" t="s">
        <v>874</v>
      </c>
      <c r="C612" s="10"/>
      <c r="D612" s="10" t="s">
        <v>1001</v>
      </c>
      <c r="E612" s="10" t="s">
        <v>1002</v>
      </c>
      <c r="F612" s="10" t="s">
        <v>842</v>
      </c>
      <c r="G612" s="30">
        <v>40269</v>
      </c>
      <c r="H612" s="10">
        <v>4</v>
      </c>
      <c r="I612" s="10" t="s">
        <v>43</v>
      </c>
      <c r="J612" s="29" t="s">
        <v>887</v>
      </c>
      <c r="K612" s="13">
        <v>32000</v>
      </c>
      <c r="L612" s="13">
        <v>960</v>
      </c>
      <c r="M612" s="13">
        <v>176</v>
      </c>
      <c r="N612" s="9"/>
    </row>
    <row r="613" spans="1:14" ht="21.6">
      <c r="A613" s="10">
        <v>93</v>
      </c>
      <c r="B613" s="10" t="s">
        <v>874</v>
      </c>
      <c r="C613" s="10"/>
      <c r="D613" s="10" t="s">
        <v>690</v>
      </c>
      <c r="E613" s="10" t="s">
        <v>941</v>
      </c>
      <c r="F613" s="10" t="s">
        <v>842</v>
      </c>
      <c r="G613" s="10">
        <v>2010.4</v>
      </c>
      <c r="H613" s="10">
        <v>13</v>
      </c>
      <c r="I613" s="10" t="s">
        <v>303</v>
      </c>
      <c r="J613" s="10" t="s">
        <v>91</v>
      </c>
      <c r="K613" s="13">
        <v>1300</v>
      </c>
      <c r="L613" s="13">
        <v>39</v>
      </c>
      <c r="M613" s="13">
        <v>429</v>
      </c>
      <c r="N613" s="9"/>
    </row>
    <row r="614" spans="1:14" ht="21.6">
      <c r="A614" s="10">
        <v>94</v>
      </c>
      <c r="B614" s="28" t="s">
        <v>1003</v>
      </c>
      <c r="C614" s="28"/>
      <c r="D614" s="28" t="s">
        <v>1004</v>
      </c>
      <c r="E614" s="28" t="s">
        <v>1005</v>
      </c>
      <c r="F614" s="10" t="s">
        <v>842</v>
      </c>
      <c r="G614" s="33">
        <v>40269</v>
      </c>
      <c r="H614" s="28">
        <v>1</v>
      </c>
      <c r="I614" s="10" t="s">
        <v>43</v>
      </c>
      <c r="J614" s="36" t="s">
        <v>887</v>
      </c>
      <c r="K614" s="13">
        <v>1250</v>
      </c>
      <c r="L614" s="13">
        <v>37.5</v>
      </c>
      <c r="M614" s="13">
        <v>20</v>
      </c>
      <c r="N614" s="9"/>
    </row>
    <row r="615" spans="1:14" ht="21.6">
      <c r="A615" s="10">
        <v>95</v>
      </c>
      <c r="B615" s="28" t="s">
        <v>1003</v>
      </c>
      <c r="C615" s="28"/>
      <c r="D615" s="37" t="s">
        <v>357</v>
      </c>
      <c r="E615" s="37" t="s">
        <v>1006</v>
      </c>
      <c r="F615" s="10" t="s">
        <v>842</v>
      </c>
      <c r="G615" s="33">
        <v>40911</v>
      </c>
      <c r="H615" s="37">
        <v>1</v>
      </c>
      <c r="I615" s="10" t="s">
        <v>43</v>
      </c>
      <c r="J615" s="36" t="s">
        <v>887</v>
      </c>
      <c r="K615" s="13">
        <v>950</v>
      </c>
      <c r="L615" s="13">
        <v>28.5</v>
      </c>
      <c r="M615" s="13">
        <v>20</v>
      </c>
      <c r="N615" s="9"/>
    </row>
    <row r="616" spans="1:14" ht="21.6">
      <c r="A616" s="10">
        <v>96</v>
      </c>
      <c r="B616" s="10" t="s">
        <v>874</v>
      </c>
      <c r="C616" s="10"/>
      <c r="D616" s="34" t="s">
        <v>1007</v>
      </c>
      <c r="E616" s="34" t="s">
        <v>1008</v>
      </c>
      <c r="F616" s="10" t="s">
        <v>842</v>
      </c>
      <c r="G616" s="33">
        <v>40269</v>
      </c>
      <c r="H616" s="34">
        <v>3</v>
      </c>
      <c r="I616" s="10" t="s">
        <v>43</v>
      </c>
      <c r="J616" s="36" t="s">
        <v>887</v>
      </c>
      <c r="K616" s="13">
        <v>1500</v>
      </c>
      <c r="L616" s="13">
        <v>45</v>
      </c>
      <c r="M616" s="13">
        <v>15</v>
      </c>
      <c r="N616" s="9"/>
    </row>
    <row r="617" spans="1:14" ht="21.6">
      <c r="A617" s="10">
        <v>97</v>
      </c>
      <c r="B617" s="10" t="s">
        <v>874</v>
      </c>
      <c r="C617" s="10"/>
      <c r="D617" s="34" t="s">
        <v>1009</v>
      </c>
      <c r="E617" s="34" t="s">
        <v>1010</v>
      </c>
      <c r="F617" s="10" t="s">
        <v>842</v>
      </c>
      <c r="G617" s="33">
        <v>40269</v>
      </c>
      <c r="H617" s="34">
        <v>5</v>
      </c>
      <c r="I617" s="10" t="s">
        <v>43</v>
      </c>
      <c r="J617" s="36" t="s">
        <v>887</v>
      </c>
      <c r="K617" s="13">
        <v>2500</v>
      </c>
      <c r="L617" s="13">
        <v>75</v>
      </c>
      <c r="M617" s="13">
        <v>25</v>
      </c>
      <c r="N617" s="9"/>
    </row>
    <row r="618" spans="1:14" ht="21.6">
      <c r="A618" s="10">
        <v>98</v>
      </c>
      <c r="B618" s="10" t="s">
        <v>874</v>
      </c>
      <c r="C618" s="10"/>
      <c r="D618" s="34" t="s">
        <v>1011</v>
      </c>
      <c r="E618" s="34" t="s">
        <v>1012</v>
      </c>
      <c r="F618" s="10" t="s">
        <v>842</v>
      </c>
      <c r="G618" s="33">
        <v>40269</v>
      </c>
      <c r="H618" s="34">
        <v>1</v>
      </c>
      <c r="I618" s="10" t="s">
        <v>43</v>
      </c>
      <c r="J618" s="36" t="s">
        <v>887</v>
      </c>
      <c r="K618" s="13">
        <v>1150</v>
      </c>
      <c r="L618" s="13">
        <v>34.5</v>
      </c>
      <c r="M618" s="13">
        <v>20</v>
      </c>
      <c r="N618" s="9"/>
    </row>
    <row r="619" spans="1:14" ht="21.6">
      <c r="A619" s="10">
        <v>99</v>
      </c>
      <c r="B619" s="10" t="s">
        <v>874</v>
      </c>
      <c r="C619" s="10"/>
      <c r="D619" s="34" t="s">
        <v>1011</v>
      </c>
      <c r="E619" s="34" t="s">
        <v>494</v>
      </c>
      <c r="F619" s="10" t="s">
        <v>842</v>
      </c>
      <c r="G619" s="33">
        <v>40269</v>
      </c>
      <c r="H619" s="34">
        <v>1</v>
      </c>
      <c r="I619" s="10" t="s">
        <v>43</v>
      </c>
      <c r="J619" s="36" t="s">
        <v>887</v>
      </c>
      <c r="K619" s="13">
        <v>1150</v>
      </c>
      <c r="L619" s="13">
        <v>34.5</v>
      </c>
      <c r="M619" s="13">
        <v>20</v>
      </c>
      <c r="N619" s="9"/>
    </row>
    <row r="620" spans="1:14" ht="21.6">
      <c r="A620" s="10">
        <v>100</v>
      </c>
      <c r="B620" s="10" t="s">
        <v>874</v>
      </c>
      <c r="C620" s="10"/>
      <c r="D620" s="34" t="s">
        <v>1013</v>
      </c>
      <c r="E620" s="34" t="s">
        <v>1014</v>
      </c>
      <c r="F620" s="10" t="s">
        <v>842</v>
      </c>
      <c r="G620" s="33">
        <v>40269</v>
      </c>
      <c r="H620" s="34">
        <v>1</v>
      </c>
      <c r="I620" s="10" t="s">
        <v>43</v>
      </c>
      <c r="J620" s="36" t="s">
        <v>887</v>
      </c>
      <c r="K620" s="13">
        <v>320</v>
      </c>
      <c r="L620" s="13">
        <v>9.6</v>
      </c>
      <c r="M620" s="13">
        <v>8</v>
      </c>
      <c r="N620" s="9"/>
    </row>
    <row r="621" spans="1:14" ht="21.6">
      <c r="A621" s="10">
        <v>101</v>
      </c>
      <c r="B621" s="10" t="s">
        <v>874</v>
      </c>
      <c r="C621" s="10"/>
      <c r="D621" s="34" t="s">
        <v>1013</v>
      </c>
      <c r="E621" s="34" t="s">
        <v>1015</v>
      </c>
      <c r="F621" s="10" t="s">
        <v>842</v>
      </c>
      <c r="G621" s="33">
        <v>40269</v>
      </c>
      <c r="H621" s="34">
        <v>5</v>
      </c>
      <c r="I621" s="10" t="s">
        <v>43</v>
      </c>
      <c r="J621" s="36" t="s">
        <v>887</v>
      </c>
      <c r="K621" s="13">
        <v>4000</v>
      </c>
      <c r="L621" s="13">
        <v>120</v>
      </c>
      <c r="M621" s="13">
        <v>40</v>
      </c>
      <c r="N621" s="9"/>
    </row>
    <row r="622" spans="1:14" ht="21.6">
      <c r="A622" s="10">
        <v>102</v>
      </c>
      <c r="B622" s="10" t="s">
        <v>874</v>
      </c>
      <c r="C622" s="10"/>
      <c r="D622" s="38" t="s">
        <v>1016</v>
      </c>
      <c r="E622" s="38"/>
      <c r="F622" s="10" t="s">
        <v>842</v>
      </c>
      <c r="G622" s="33">
        <v>40914</v>
      </c>
      <c r="H622" s="34">
        <v>4</v>
      </c>
      <c r="I622" s="10" t="s">
        <v>43</v>
      </c>
      <c r="J622" s="36" t="s">
        <v>885</v>
      </c>
      <c r="K622" s="13">
        <v>1280</v>
      </c>
      <c r="L622" s="13">
        <v>38.4</v>
      </c>
      <c r="M622" s="13">
        <v>20</v>
      </c>
      <c r="N622" s="9"/>
    </row>
    <row r="623" spans="1:14" ht="21.6">
      <c r="A623" s="10">
        <v>103</v>
      </c>
      <c r="B623" s="34" t="s">
        <v>1003</v>
      </c>
      <c r="C623" s="34"/>
      <c r="D623" s="38" t="s">
        <v>392</v>
      </c>
      <c r="E623" s="38" t="s">
        <v>1017</v>
      </c>
      <c r="F623" s="10" t="s">
        <v>842</v>
      </c>
      <c r="G623" s="33">
        <v>40914</v>
      </c>
      <c r="H623" s="39">
        <v>2</v>
      </c>
      <c r="I623" s="10" t="s">
        <v>43</v>
      </c>
      <c r="J623" s="36" t="s">
        <v>1000</v>
      </c>
      <c r="K623" s="13">
        <v>1720</v>
      </c>
      <c r="L623" s="13">
        <v>51.6</v>
      </c>
      <c r="M623" s="13">
        <v>100</v>
      </c>
      <c r="N623" s="9"/>
    </row>
    <row r="624" spans="1:14" ht="32.4">
      <c r="A624" s="10">
        <v>104</v>
      </c>
      <c r="B624" s="10" t="s">
        <v>874</v>
      </c>
      <c r="C624" s="10"/>
      <c r="D624" s="38" t="s">
        <v>1018</v>
      </c>
      <c r="E624" s="38" t="s">
        <v>1019</v>
      </c>
      <c r="F624" s="10" t="s">
        <v>842</v>
      </c>
      <c r="G624" s="33">
        <v>40269</v>
      </c>
      <c r="H624" s="40">
        <v>1</v>
      </c>
      <c r="I624" s="10" t="s">
        <v>43</v>
      </c>
      <c r="J624" s="36" t="s">
        <v>887</v>
      </c>
      <c r="K624" s="13">
        <v>3000</v>
      </c>
      <c r="L624" s="13">
        <v>90</v>
      </c>
      <c r="M624" s="13">
        <v>46</v>
      </c>
      <c r="N624" s="9"/>
    </row>
    <row r="625" spans="1:14" ht="21.6">
      <c r="A625" s="10">
        <v>105</v>
      </c>
      <c r="B625" s="28" t="s">
        <v>867</v>
      </c>
      <c r="C625" s="28"/>
      <c r="D625" s="28" t="s">
        <v>1020</v>
      </c>
      <c r="E625" s="28" t="s">
        <v>1021</v>
      </c>
      <c r="F625" s="10" t="s">
        <v>842</v>
      </c>
      <c r="G625" s="33">
        <v>40269</v>
      </c>
      <c r="H625" s="40">
        <v>1</v>
      </c>
      <c r="I625" s="10" t="s">
        <v>43</v>
      </c>
      <c r="J625" s="36" t="s">
        <v>1022</v>
      </c>
      <c r="K625" s="13">
        <v>2800</v>
      </c>
      <c r="L625" s="13">
        <v>84</v>
      </c>
      <c r="M625" s="13">
        <v>130</v>
      </c>
      <c r="N625" s="9"/>
    </row>
    <row r="626" spans="1:14" ht="21.6">
      <c r="A626" s="10">
        <v>106</v>
      </c>
      <c r="B626" s="28" t="s">
        <v>867</v>
      </c>
      <c r="C626" s="28"/>
      <c r="D626" s="28" t="s">
        <v>1020</v>
      </c>
      <c r="E626" s="28" t="s">
        <v>1023</v>
      </c>
      <c r="F626" s="10" t="s">
        <v>842</v>
      </c>
      <c r="G626" s="33">
        <v>40269</v>
      </c>
      <c r="H626" s="40">
        <v>1</v>
      </c>
      <c r="I626" s="10" t="s">
        <v>43</v>
      </c>
      <c r="J626" s="36" t="s">
        <v>1022</v>
      </c>
      <c r="K626" s="13">
        <v>2800</v>
      </c>
      <c r="L626" s="13">
        <v>84</v>
      </c>
      <c r="M626" s="13">
        <v>130</v>
      </c>
      <c r="N626" s="9"/>
    </row>
    <row r="627" spans="1:14" ht="21.6">
      <c r="A627" s="10">
        <v>107</v>
      </c>
      <c r="B627" s="28" t="s">
        <v>867</v>
      </c>
      <c r="C627" s="28"/>
      <c r="D627" s="28" t="s">
        <v>1024</v>
      </c>
      <c r="E627" s="28" t="s">
        <v>1025</v>
      </c>
      <c r="F627" s="10" t="s">
        <v>842</v>
      </c>
      <c r="G627" s="33">
        <v>40269</v>
      </c>
      <c r="H627" s="40">
        <v>1</v>
      </c>
      <c r="I627" s="10" t="s">
        <v>43</v>
      </c>
      <c r="J627" s="36" t="s">
        <v>1022</v>
      </c>
      <c r="K627" s="13">
        <v>2200</v>
      </c>
      <c r="L627" s="13">
        <v>66</v>
      </c>
      <c r="M627" s="13">
        <v>5</v>
      </c>
      <c r="N627" s="9"/>
    </row>
    <row r="628" spans="1:14">
      <c r="A628" s="123" t="s">
        <v>1026</v>
      </c>
      <c r="B628" s="123"/>
      <c r="C628" s="41"/>
      <c r="D628" s="34"/>
      <c r="E628" s="28"/>
      <c r="F628" s="10"/>
      <c r="G628" s="33"/>
      <c r="H628" s="28"/>
      <c r="I628" s="10" t="s">
        <v>43</v>
      </c>
      <c r="J628" s="36"/>
      <c r="K628" s="13"/>
      <c r="L628" s="13"/>
      <c r="M628" s="13"/>
      <c r="N628" s="9"/>
    </row>
    <row r="629" spans="1:14" ht="21.6">
      <c r="A629" s="10">
        <v>108</v>
      </c>
      <c r="B629" s="28" t="s">
        <v>1027</v>
      </c>
      <c r="C629" s="28"/>
      <c r="D629" s="28" t="s">
        <v>1028</v>
      </c>
      <c r="E629" s="28" t="s">
        <v>1029</v>
      </c>
      <c r="F629" s="10" t="s">
        <v>842</v>
      </c>
      <c r="G629" s="33">
        <v>40909</v>
      </c>
      <c r="H629" s="28">
        <v>1</v>
      </c>
      <c r="I629" s="10" t="s">
        <v>43</v>
      </c>
      <c r="J629" s="36" t="s">
        <v>1030</v>
      </c>
      <c r="K629" s="13">
        <v>9636</v>
      </c>
      <c r="L629" s="13">
        <v>289.08</v>
      </c>
      <c r="M629" s="13">
        <v>100</v>
      </c>
      <c r="N629" s="9"/>
    </row>
    <row r="630" spans="1:14" ht="21.6">
      <c r="A630" s="10">
        <v>109</v>
      </c>
      <c r="B630" s="34" t="s">
        <v>1031</v>
      </c>
      <c r="C630" s="34"/>
      <c r="D630" s="28" t="s">
        <v>1032</v>
      </c>
      <c r="E630" s="28" t="s">
        <v>899</v>
      </c>
      <c r="F630" s="10" t="s">
        <v>842</v>
      </c>
      <c r="G630" s="33">
        <v>40269</v>
      </c>
      <c r="H630" s="28">
        <v>2</v>
      </c>
      <c r="I630" s="10" t="s">
        <v>43</v>
      </c>
      <c r="J630" s="36" t="s">
        <v>1022</v>
      </c>
      <c r="K630" s="13">
        <v>1000</v>
      </c>
      <c r="L630" s="13">
        <v>30</v>
      </c>
      <c r="M630" s="13">
        <v>24</v>
      </c>
      <c r="N630" s="9"/>
    </row>
    <row r="631" spans="1:14" ht="21.6">
      <c r="A631" s="10">
        <v>110</v>
      </c>
      <c r="B631" s="34" t="s">
        <v>849</v>
      </c>
      <c r="C631" s="34"/>
      <c r="D631" s="42" t="s">
        <v>1033</v>
      </c>
      <c r="E631" s="42"/>
      <c r="F631" s="10" t="s">
        <v>842</v>
      </c>
      <c r="G631" s="33">
        <v>40270</v>
      </c>
      <c r="H631" s="28">
        <v>5</v>
      </c>
      <c r="I631" s="10" t="s">
        <v>303</v>
      </c>
      <c r="J631" s="36" t="s">
        <v>1022</v>
      </c>
      <c r="K631" s="13">
        <v>1900</v>
      </c>
      <c r="L631" s="13">
        <v>57</v>
      </c>
      <c r="M631" s="13">
        <v>60</v>
      </c>
      <c r="N631" s="9"/>
    </row>
    <row r="632" spans="1:14" ht="32.4">
      <c r="A632" s="10">
        <v>111</v>
      </c>
      <c r="B632" s="10" t="s">
        <v>952</v>
      </c>
      <c r="C632" s="10"/>
      <c r="D632" s="10" t="s">
        <v>1034</v>
      </c>
      <c r="E632" s="10" t="s">
        <v>1035</v>
      </c>
      <c r="F632" s="10" t="s">
        <v>842</v>
      </c>
      <c r="G632" s="30">
        <v>40269</v>
      </c>
      <c r="H632" s="10">
        <v>22</v>
      </c>
      <c r="I632" s="10" t="s">
        <v>43</v>
      </c>
      <c r="J632" s="29" t="s">
        <v>887</v>
      </c>
      <c r="K632" s="13">
        <v>44000</v>
      </c>
      <c r="L632" s="13">
        <v>1320</v>
      </c>
      <c r="M632" s="13">
        <v>110</v>
      </c>
      <c r="N632" s="9"/>
    </row>
    <row r="633" spans="1:14" s="3" customFormat="1" ht="21.6">
      <c r="A633" s="10">
        <v>112</v>
      </c>
      <c r="B633" s="10" t="s">
        <v>906</v>
      </c>
      <c r="C633" s="10" t="s">
        <v>875</v>
      </c>
      <c r="D633" s="10" t="s">
        <v>1036</v>
      </c>
      <c r="E633" s="10" t="s">
        <v>1037</v>
      </c>
      <c r="F633" s="10" t="s">
        <v>842</v>
      </c>
      <c r="G633" s="32">
        <v>40269</v>
      </c>
      <c r="H633" s="10">
        <v>1</v>
      </c>
      <c r="I633" s="10" t="s">
        <v>51</v>
      </c>
      <c r="J633" s="31" t="s">
        <v>852</v>
      </c>
      <c r="K633" s="13">
        <v>116259.05</v>
      </c>
      <c r="L633" s="13">
        <v>3487.7714999999998</v>
      </c>
      <c r="M633" s="13">
        <v>2400</v>
      </c>
      <c r="N633" s="9"/>
    </row>
    <row r="634" spans="1:14" s="4" customFormat="1">
      <c r="A634" s="121" t="s">
        <v>92</v>
      </c>
      <c r="B634" s="121"/>
      <c r="C634" s="121"/>
      <c r="D634" s="121"/>
      <c r="E634" s="121"/>
      <c r="F634" s="121"/>
      <c r="G634" s="18"/>
      <c r="H634" s="19">
        <f>SUM(H519:H633)</f>
        <v>1034</v>
      </c>
      <c r="I634" s="19"/>
      <c r="J634" s="17"/>
      <c r="K634" s="17">
        <f>SUM(K519:K633)</f>
        <v>3826143.3799999994</v>
      </c>
      <c r="L634" s="17">
        <f>SUM(L519:L633)</f>
        <v>119700.96806666668</v>
      </c>
      <c r="M634" s="17">
        <f>SUM(M519:M633)</f>
        <v>33767</v>
      </c>
      <c r="N634" s="9"/>
    </row>
    <row r="635" spans="1:14">
      <c r="A635" s="119" t="s">
        <v>1038</v>
      </c>
      <c r="B635" s="119"/>
      <c r="C635" s="119"/>
      <c r="D635" s="119"/>
      <c r="E635" s="7"/>
      <c r="F635" s="7"/>
      <c r="G635" s="7"/>
      <c r="H635" s="7"/>
      <c r="I635" s="7"/>
      <c r="J635" s="7"/>
      <c r="K635" s="13"/>
      <c r="L635" s="13"/>
      <c r="M635" s="13"/>
      <c r="N635" s="9"/>
    </row>
    <row r="636" spans="1:14">
      <c r="A636" s="120" t="s">
        <v>838</v>
      </c>
      <c r="B636" s="120"/>
      <c r="C636" s="8"/>
      <c r="D636" s="8"/>
      <c r="E636" s="8"/>
      <c r="F636" s="8"/>
      <c r="G636" s="8"/>
      <c r="H636" s="8"/>
      <c r="I636" s="8"/>
      <c r="J636" s="8"/>
      <c r="K636" s="25"/>
      <c r="L636" s="13"/>
      <c r="M636" s="13"/>
      <c r="N636" s="9"/>
    </row>
    <row r="637" spans="1:14" ht="32.4">
      <c r="A637" s="10">
        <v>1</v>
      </c>
      <c r="B637" s="27" t="s">
        <v>1039</v>
      </c>
      <c r="C637" s="27"/>
      <c r="D637" s="10" t="s">
        <v>1040</v>
      </c>
      <c r="E637" s="10" t="s">
        <v>1041</v>
      </c>
      <c r="F637" s="10" t="s">
        <v>919</v>
      </c>
      <c r="G637" s="10">
        <v>2011.11</v>
      </c>
      <c r="H637" s="10">
        <v>3</v>
      </c>
      <c r="I637" s="10" t="s">
        <v>43</v>
      </c>
      <c r="J637" s="10" t="s">
        <v>91</v>
      </c>
      <c r="K637" s="13">
        <v>3696</v>
      </c>
      <c r="L637" s="13">
        <v>110.88</v>
      </c>
      <c r="M637" s="13">
        <v>15</v>
      </c>
      <c r="N637" s="9"/>
    </row>
    <row r="638" spans="1:14">
      <c r="A638" s="120" t="s">
        <v>348</v>
      </c>
      <c r="B638" s="120"/>
      <c r="C638" s="8"/>
      <c r="D638" s="10"/>
      <c r="E638" s="10"/>
      <c r="F638" s="10"/>
      <c r="G638" s="10"/>
      <c r="H638" s="10"/>
      <c r="I638" s="10"/>
      <c r="J638" s="10"/>
      <c r="K638" s="26"/>
      <c r="L638" s="13"/>
      <c r="M638" s="13"/>
      <c r="N638" s="9"/>
    </row>
    <row r="639" spans="1:14" s="3" customFormat="1" ht="21.6">
      <c r="A639" s="10">
        <v>2</v>
      </c>
      <c r="B639" s="10" t="s">
        <v>93</v>
      </c>
      <c r="C639" s="10" t="s">
        <v>94</v>
      </c>
      <c r="D639" s="10" t="s">
        <v>408</v>
      </c>
      <c r="E639" s="43" t="s">
        <v>1042</v>
      </c>
      <c r="F639" s="10" t="s">
        <v>919</v>
      </c>
      <c r="G639" s="10">
        <v>2011.12</v>
      </c>
      <c r="H639" s="10">
        <v>2</v>
      </c>
      <c r="I639" s="10" t="s">
        <v>43</v>
      </c>
      <c r="J639" s="10" t="s">
        <v>91</v>
      </c>
      <c r="K639" s="13">
        <v>198974.88</v>
      </c>
      <c r="L639" s="13">
        <v>5969.2464</v>
      </c>
      <c r="M639" s="13">
        <v>1400</v>
      </c>
      <c r="N639" s="9"/>
    </row>
    <row r="640" spans="1:14" s="3" customFormat="1" ht="21.6">
      <c r="A640" s="10">
        <v>3</v>
      </c>
      <c r="B640" s="10" t="s">
        <v>93</v>
      </c>
      <c r="C640" s="10" t="s">
        <v>1043</v>
      </c>
      <c r="D640" s="10" t="s">
        <v>408</v>
      </c>
      <c r="E640" s="43" t="s">
        <v>1042</v>
      </c>
      <c r="F640" s="10" t="s">
        <v>919</v>
      </c>
      <c r="G640" s="10">
        <v>2011.12</v>
      </c>
      <c r="H640" s="10">
        <v>1</v>
      </c>
      <c r="I640" s="10" t="s">
        <v>43</v>
      </c>
      <c r="J640" s="10" t="s">
        <v>91</v>
      </c>
      <c r="K640" s="13">
        <v>56500</v>
      </c>
      <c r="L640" s="13">
        <v>1695</v>
      </c>
      <c r="M640" s="13">
        <v>700</v>
      </c>
      <c r="N640" s="9"/>
    </row>
    <row r="641" spans="1:14" ht="21.6">
      <c r="A641" s="10">
        <v>3</v>
      </c>
      <c r="B641" s="10" t="s">
        <v>907</v>
      </c>
      <c r="C641" s="10"/>
      <c r="D641" s="10" t="s">
        <v>1044</v>
      </c>
      <c r="E641" s="10" t="s">
        <v>1045</v>
      </c>
      <c r="F641" s="10" t="s">
        <v>919</v>
      </c>
      <c r="G641" s="10">
        <v>2011.11</v>
      </c>
      <c r="H641" s="10">
        <v>7</v>
      </c>
      <c r="I641" s="10" t="s">
        <v>43</v>
      </c>
      <c r="J641" s="10" t="s">
        <v>91</v>
      </c>
      <c r="K641" s="13">
        <v>46200</v>
      </c>
      <c r="L641" s="13">
        <v>1386</v>
      </c>
      <c r="M641" s="13">
        <v>574</v>
      </c>
      <c r="N641" s="9" t="s">
        <v>237</v>
      </c>
    </row>
    <row r="642" spans="1:14" s="3" customFormat="1" ht="21.6">
      <c r="A642" s="10">
        <v>4</v>
      </c>
      <c r="B642" s="31" t="s">
        <v>867</v>
      </c>
      <c r="C642" s="31"/>
      <c r="D642" s="31" t="s">
        <v>1046</v>
      </c>
      <c r="E642" s="31" t="s">
        <v>1047</v>
      </c>
      <c r="F642" s="10"/>
      <c r="G642" s="44">
        <v>40848</v>
      </c>
      <c r="H642" s="31">
        <v>4</v>
      </c>
      <c r="I642" s="10" t="s">
        <v>43</v>
      </c>
      <c r="J642" s="31" t="s">
        <v>91</v>
      </c>
      <c r="K642" s="13">
        <v>20000</v>
      </c>
      <c r="L642" s="13">
        <v>600</v>
      </c>
      <c r="M642" s="13">
        <v>140</v>
      </c>
      <c r="N642" s="9"/>
    </row>
    <row r="643" spans="1:14" s="3" customFormat="1" ht="21.6">
      <c r="A643" s="10">
        <v>5</v>
      </c>
      <c r="B643" s="31" t="s">
        <v>1048</v>
      </c>
      <c r="C643" s="31"/>
      <c r="D643" s="31" t="s">
        <v>1049</v>
      </c>
      <c r="E643" s="31"/>
      <c r="F643" s="10" t="s">
        <v>919</v>
      </c>
      <c r="G643" s="44">
        <v>40848</v>
      </c>
      <c r="H643" s="31">
        <v>2</v>
      </c>
      <c r="I643" s="10" t="s">
        <v>43</v>
      </c>
      <c r="J643" s="31" t="s">
        <v>91</v>
      </c>
      <c r="K643" s="13">
        <v>20000</v>
      </c>
      <c r="L643" s="13">
        <v>600</v>
      </c>
      <c r="M643" s="13">
        <v>176</v>
      </c>
      <c r="N643" s="9"/>
    </row>
    <row r="644" spans="1:14" ht="21.6">
      <c r="A644" s="10">
        <v>6</v>
      </c>
      <c r="B644" s="10" t="s">
        <v>870</v>
      </c>
      <c r="C644" s="10"/>
      <c r="D644" s="10" t="s">
        <v>895</v>
      </c>
      <c r="E644" s="10" t="s">
        <v>896</v>
      </c>
      <c r="F644" s="10" t="s">
        <v>919</v>
      </c>
      <c r="G644" s="10">
        <v>2011.11</v>
      </c>
      <c r="H644" s="10">
        <v>10</v>
      </c>
      <c r="I644" s="10" t="s">
        <v>43</v>
      </c>
      <c r="J644" s="10" t="s">
        <v>91</v>
      </c>
      <c r="K644" s="13">
        <v>27923.4</v>
      </c>
      <c r="L644" s="13">
        <v>837.702</v>
      </c>
      <c r="M644" s="13">
        <v>1950</v>
      </c>
      <c r="N644" s="9"/>
    </row>
    <row r="645" spans="1:14" ht="21.6">
      <c r="A645" s="10">
        <v>7</v>
      </c>
      <c r="B645" s="10" t="s">
        <v>891</v>
      </c>
      <c r="C645" s="10"/>
      <c r="D645" s="10" t="s">
        <v>897</v>
      </c>
      <c r="E645" s="10" t="s">
        <v>898</v>
      </c>
      <c r="F645" s="10" t="s">
        <v>919</v>
      </c>
      <c r="G645" s="10">
        <v>2011.11</v>
      </c>
      <c r="H645" s="10">
        <v>8</v>
      </c>
      <c r="I645" s="10" t="s">
        <v>43</v>
      </c>
      <c r="J645" s="10" t="s">
        <v>91</v>
      </c>
      <c r="K645" s="13">
        <v>34240</v>
      </c>
      <c r="L645" s="13">
        <v>1027.2</v>
      </c>
      <c r="M645" s="13">
        <v>168</v>
      </c>
      <c r="N645" s="9"/>
    </row>
    <row r="646" spans="1:14" s="3" customFormat="1" ht="21.6">
      <c r="A646" s="10">
        <v>8</v>
      </c>
      <c r="B646" s="10" t="s">
        <v>891</v>
      </c>
      <c r="C646" s="10" t="s">
        <v>1050</v>
      </c>
      <c r="D646" s="10" t="s">
        <v>270</v>
      </c>
      <c r="E646" s="10" t="s">
        <v>898</v>
      </c>
      <c r="F646" s="10" t="s">
        <v>919</v>
      </c>
      <c r="G646" s="10">
        <v>2011.11</v>
      </c>
      <c r="H646" s="10">
        <v>6</v>
      </c>
      <c r="I646" s="10" t="s">
        <v>43</v>
      </c>
      <c r="J646" s="10" t="s">
        <v>91</v>
      </c>
      <c r="K646" s="13">
        <v>79532.039999999994</v>
      </c>
      <c r="L646" s="13">
        <v>2385.9612000000002</v>
      </c>
      <c r="M646" s="13">
        <v>126</v>
      </c>
      <c r="N646" s="9"/>
    </row>
    <row r="647" spans="1:14" ht="21.6">
      <c r="A647" s="10">
        <v>9</v>
      </c>
      <c r="B647" s="10" t="s">
        <v>891</v>
      </c>
      <c r="C647" s="10"/>
      <c r="D647" s="10" t="s">
        <v>339</v>
      </c>
      <c r="E647" s="10" t="s">
        <v>1051</v>
      </c>
      <c r="F647" s="10" t="s">
        <v>919</v>
      </c>
      <c r="G647" s="10">
        <v>2011.11</v>
      </c>
      <c r="H647" s="10">
        <v>1</v>
      </c>
      <c r="I647" s="10" t="s">
        <v>43</v>
      </c>
      <c r="J647" s="10" t="s">
        <v>91</v>
      </c>
      <c r="K647" s="13">
        <v>47560</v>
      </c>
      <c r="L647" s="13">
        <v>6182.8</v>
      </c>
      <c r="M647" s="13">
        <v>650</v>
      </c>
      <c r="N647" s="9"/>
    </row>
    <row r="648" spans="1:14" ht="21.6">
      <c r="A648" s="10">
        <v>10</v>
      </c>
      <c r="B648" s="10" t="s">
        <v>891</v>
      </c>
      <c r="C648" s="10"/>
      <c r="D648" s="10" t="s">
        <v>339</v>
      </c>
      <c r="E648" s="10" t="s">
        <v>256</v>
      </c>
      <c r="F648" s="10" t="s">
        <v>919</v>
      </c>
      <c r="G648" s="10">
        <v>2011.11</v>
      </c>
      <c r="H648" s="10">
        <v>1</v>
      </c>
      <c r="I648" s="10" t="s">
        <v>43</v>
      </c>
      <c r="J648" s="10" t="s">
        <v>91</v>
      </c>
      <c r="K648" s="13">
        <v>28500</v>
      </c>
      <c r="L648" s="13">
        <v>3705</v>
      </c>
      <c r="M648" s="13">
        <v>650</v>
      </c>
      <c r="N648" s="9"/>
    </row>
    <row r="649" spans="1:14" ht="21.6">
      <c r="A649" s="10">
        <v>11</v>
      </c>
      <c r="B649" s="10" t="s">
        <v>891</v>
      </c>
      <c r="C649" s="10"/>
      <c r="D649" s="10" t="s">
        <v>921</v>
      </c>
      <c r="E649" s="10" t="s">
        <v>922</v>
      </c>
      <c r="F649" s="10" t="s">
        <v>919</v>
      </c>
      <c r="G649" s="10">
        <v>2011.11</v>
      </c>
      <c r="H649" s="10">
        <v>3</v>
      </c>
      <c r="I649" s="10" t="s">
        <v>303</v>
      </c>
      <c r="J649" s="10" t="s">
        <v>91</v>
      </c>
      <c r="K649" s="13">
        <v>300</v>
      </c>
      <c r="L649" s="13">
        <v>9</v>
      </c>
      <c r="M649" s="13">
        <v>15</v>
      </c>
      <c r="N649" s="9"/>
    </row>
    <row r="650" spans="1:14" ht="21.6">
      <c r="A650" s="10">
        <v>12</v>
      </c>
      <c r="B650" s="10" t="s">
        <v>891</v>
      </c>
      <c r="C650" s="10"/>
      <c r="D650" s="10" t="s">
        <v>368</v>
      </c>
      <c r="E650" s="10" t="s">
        <v>873</v>
      </c>
      <c r="F650" s="10" t="s">
        <v>919</v>
      </c>
      <c r="G650" s="10">
        <v>2011.11</v>
      </c>
      <c r="H650" s="10">
        <v>5</v>
      </c>
      <c r="I650" s="10" t="s">
        <v>126</v>
      </c>
      <c r="J650" s="10" t="s">
        <v>91</v>
      </c>
      <c r="K650" s="13">
        <v>389</v>
      </c>
      <c r="L650" s="13">
        <v>11.67</v>
      </c>
      <c r="M650" s="13">
        <v>0</v>
      </c>
      <c r="N650" s="9" t="s">
        <v>237</v>
      </c>
    </row>
    <row r="651" spans="1:14" ht="21.6">
      <c r="A651" s="10">
        <v>13</v>
      </c>
      <c r="B651" s="10" t="s">
        <v>891</v>
      </c>
      <c r="C651" s="10"/>
      <c r="D651" s="10" t="s">
        <v>1052</v>
      </c>
      <c r="E651" s="10" t="s">
        <v>1053</v>
      </c>
      <c r="F651" s="10" t="s">
        <v>919</v>
      </c>
      <c r="G651" s="10">
        <v>2011.11</v>
      </c>
      <c r="H651" s="10">
        <v>2</v>
      </c>
      <c r="I651" s="10" t="s">
        <v>126</v>
      </c>
      <c r="J651" s="10" t="s">
        <v>91</v>
      </c>
      <c r="K651" s="13">
        <v>399</v>
      </c>
      <c r="L651" s="13">
        <v>11.97</v>
      </c>
      <c r="M651" s="13">
        <v>0</v>
      </c>
      <c r="N651" s="9" t="s">
        <v>237</v>
      </c>
    </row>
    <row r="652" spans="1:14" ht="21.6">
      <c r="A652" s="10">
        <v>14</v>
      </c>
      <c r="B652" s="10" t="s">
        <v>891</v>
      </c>
      <c r="C652" s="10"/>
      <c r="D652" s="10" t="s">
        <v>231</v>
      </c>
      <c r="E652" s="10" t="s">
        <v>923</v>
      </c>
      <c r="F652" s="10" t="s">
        <v>919</v>
      </c>
      <c r="G652" s="10">
        <v>2011.11</v>
      </c>
      <c r="H652" s="10">
        <v>4</v>
      </c>
      <c r="I652" s="10" t="s">
        <v>126</v>
      </c>
      <c r="J652" s="10" t="s">
        <v>91</v>
      </c>
      <c r="K652" s="13">
        <v>2400</v>
      </c>
      <c r="L652" s="13">
        <v>72</v>
      </c>
      <c r="M652" s="13">
        <v>48</v>
      </c>
      <c r="N652" s="9"/>
    </row>
    <row r="653" spans="1:14" ht="21.6">
      <c r="A653" s="10">
        <v>15</v>
      </c>
      <c r="B653" s="10" t="s">
        <v>891</v>
      </c>
      <c r="C653" s="10"/>
      <c r="D653" s="10" t="s">
        <v>931</v>
      </c>
      <c r="E653" s="10" t="s">
        <v>929</v>
      </c>
      <c r="F653" s="10" t="s">
        <v>919</v>
      </c>
      <c r="G653" s="10">
        <v>2011.11</v>
      </c>
      <c r="H653" s="10">
        <v>3</v>
      </c>
      <c r="I653" s="10" t="s">
        <v>43</v>
      </c>
      <c r="J653" s="10" t="s">
        <v>91</v>
      </c>
      <c r="K653" s="13">
        <v>1500</v>
      </c>
      <c r="L653" s="13">
        <v>45</v>
      </c>
      <c r="M653" s="13">
        <v>15</v>
      </c>
      <c r="N653" s="9"/>
    </row>
    <row r="654" spans="1:14" ht="21.6">
      <c r="A654" s="10">
        <v>16</v>
      </c>
      <c r="B654" s="10" t="s">
        <v>891</v>
      </c>
      <c r="C654" s="10"/>
      <c r="D654" s="10" t="s">
        <v>291</v>
      </c>
      <c r="E654" s="10" t="s">
        <v>641</v>
      </c>
      <c r="F654" s="10" t="s">
        <v>919</v>
      </c>
      <c r="G654" s="10">
        <v>2011.11</v>
      </c>
      <c r="H654" s="10">
        <v>3</v>
      </c>
      <c r="I654" s="10" t="s">
        <v>43</v>
      </c>
      <c r="J654" s="10" t="s">
        <v>91</v>
      </c>
      <c r="K654" s="13">
        <v>1299.99</v>
      </c>
      <c r="L654" s="13">
        <v>38.999699999999997</v>
      </c>
      <c r="M654" s="13">
        <v>30</v>
      </c>
      <c r="N654" s="9"/>
    </row>
    <row r="655" spans="1:14" ht="21.6">
      <c r="A655" s="10">
        <v>17</v>
      </c>
      <c r="B655" s="10" t="s">
        <v>891</v>
      </c>
      <c r="C655" s="10"/>
      <c r="D655" s="10" t="s">
        <v>286</v>
      </c>
      <c r="E655" s="10" t="s">
        <v>940</v>
      </c>
      <c r="F655" s="10" t="s">
        <v>919</v>
      </c>
      <c r="G655" s="10">
        <v>2013.11</v>
      </c>
      <c r="H655" s="10">
        <v>3</v>
      </c>
      <c r="I655" s="10" t="s">
        <v>43</v>
      </c>
      <c r="J655" s="10" t="s">
        <v>91</v>
      </c>
      <c r="K655" s="13">
        <v>1085.79</v>
      </c>
      <c r="L655" s="13">
        <v>32.573700000000002</v>
      </c>
      <c r="M655" s="13">
        <v>15</v>
      </c>
      <c r="N655" s="9"/>
    </row>
    <row r="656" spans="1:14" ht="21.6">
      <c r="A656" s="10">
        <v>18</v>
      </c>
      <c r="B656" s="10" t="s">
        <v>891</v>
      </c>
      <c r="C656" s="10"/>
      <c r="D656" s="10" t="s">
        <v>1054</v>
      </c>
      <c r="E656" s="10" t="s">
        <v>1055</v>
      </c>
      <c r="F656" s="10" t="s">
        <v>919</v>
      </c>
      <c r="G656" s="10">
        <v>2011.11</v>
      </c>
      <c r="H656" s="10">
        <v>1</v>
      </c>
      <c r="I656" s="10" t="s">
        <v>303</v>
      </c>
      <c r="J656" s="10" t="s">
        <v>91</v>
      </c>
      <c r="K656" s="13">
        <v>3000</v>
      </c>
      <c r="L656" s="13">
        <v>90</v>
      </c>
      <c r="M656" s="13">
        <v>19</v>
      </c>
      <c r="N656" s="9"/>
    </row>
    <row r="657" spans="1:14" ht="21.6">
      <c r="A657" s="10">
        <v>19</v>
      </c>
      <c r="B657" s="10" t="s">
        <v>891</v>
      </c>
      <c r="C657" s="10"/>
      <c r="D657" s="10" t="s">
        <v>948</v>
      </c>
      <c r="E657" s="10" t="s">
        <v>922</v>
      </c>
      <c r="F657" s="10" t="s">
        <v>919</v>
      </c>
      <c r="G657" s="10">
        <v>2011.11</v>
      </c>
      <c r="H657" s="10">
        <v>1</v>
      </c>
      <c r="I657" s="10" t="s">
        <v>126</v>
      </c>
      <c r="J657" s="10" t="s">
        <v>91</v>
      </c>
      <c r="K657" s="13">
        <v>1400</v>
      </c>
      <c r="L657" s="13">
        <v>42</v>
      </c>
      <c r="M657" s="13">
        <v>8</v>
      </c>
      <c r="N657" s="9"/>
    </row>
    <row r="658" spans="1:14" ht="21.6">
      <c r="A658" s="10">
        <v>20</v>
      </c>
      <c r="B658" s="10" t="s">
        <v>891</v>
      </c>
      <c r="C658" s="10"/>
      <c r="D658" s="10" t="s">
        <v>1056</v>
      </c>
      <c r="E658" s="10" t="s">
        <v>1055</v>
      </c>
      <c r="F658" s="10" t="s">
        <v>919</v>
      </c>
      <c r="G658" s="10">
        <v>2011.11</v>
      </c>
      <c r="H658" s="10">
        <v>1</v>
      </c>
      <c r="I658" s="10" t="s">
        <v>126</v>
      </c>
      <c r="J658" s="10" t="s">
        <v>91</v>
      </c>
      <c r="K658" s="13">
        <v>8000</v>
      </c>
      <c r="L658" s="13">
        <v>240</v>
      </c>
      <c r="M658" s="13">
        <v>12</v>
      </c>
      <c r="N658" s="9"/>
    </row>
    <row r="659" spans="1:14" ht="21.6">
      <c r="A659" s="10">
        <v>21</v>
      </c>
      <c r="B659" s="10" t="s">
        <v>891</v>
      </c>
      <c r="C659" s="10"/>
      <c r="D659" s="10" t="s">
        <v>1057</v>
      </c>
      <c r="E659" s="10" t="s">
        <v>1055</v>
      </c>
      <c r="F659" s="10" t="s">
        <v>919</v>
      </c>
      <c r="G659" s="10">
        <v>2011.11</v>
      </c>
      <c r="H659" s="10">
        <v>1</v>
      </c>
      <c r="I659" s="10" t="s">
        <v>303</v>
      </c>
      <c r="J659" s="10" t="s">
        <v>91</v>
      </c>
      <c r="K659" s="13">
        <v>500</v>
      </c>
      <c r="L659" s="13">
        <v>15</v>
      </c>
      <c r="M659" s="13">
        <v>2</v>
      </c>
      <c r="N659" s="9"/>
    </row>
    <row r="660" spans="1:14" ht="21.6">
      <c r="A660" s="10">
        <v>22</v>
      </c>
      <c r="B660" s="10" t="s">
        <v>891</v>
      </c>
      <c r="C660" s="10"/>
      <c r="D660" s="10" t="s">
        <v>943</v>
      </c>
      <c r="E660" s="10" t="s">
        <v>922</v>
      </c>
      <c r="F660" s="10" t="s">
        <v>919</v>
      </c>
      <c r="G660" s="10">
        <v>2013.11</v>
      </c>
      <c r="H660" s="10">
        <v>2</v>
      </c>
      <c r="I660" s="10" t="s">
        <v>303</v>
      </c>
      <c r="J660" s="10" t="s">
        <v>91</v>
      </c>
      <c r="K660" s="13">
        <v>350</v>
      </c>
      <c r="L660" s="13">
        <v>10.5</v>
      </c>
      <c r="M660" s="13">
        <v>4</v>
      </c>
      <c r="N660" s="9"/>
    </row>
    <row r="661" spans="1:14" ht="21.6">
      <c r="A661" s="10">
        <v>23</v>
      </c>
      <c r="B661" s="10" t="s">
        <v>891</v>
      </c>
      <c r="C661" s="10"/>
      <c r="D661" s="10" t="s">
        <v>1058</v>
      </c>
      <c r="E661" s="10" t="s">
        <v>1059</v>
      </c>
      <c r="F661" s="10" t="s">
        <v>919</v>
      </c>
      <c r="G661" s="10">
        <v>2011.11</v>
      </c>
      <c r="H661" s="10">
        <v>1</v>
      </c>
      <c r="I661" s="10" t="s">
        <v>126</v>
      </c>
      <c r="J661" s="10" t="s">
        <v>91</v>
      </c>
      <c r="K661" s="13">
        <v>500</v>
      </c>
      <c r="L661" s="13">
        <v>15</v>
      </c>
      <c r="M661" s="13">
        <v>12</v>
      </c>
      <c r="N661" s="9"/>
    </row>
    <row r="662" spans="1:14" ht="21.6">
      <c r="A662" s="10">
        <v>24</v>
      </c>
      <c r="B662" s="10" t="s">
        <v>891</v>
      </c>
      <c r="C662" s="10"/>
      <c r="D662" s="10" t="s">
        <v>750</v>
      </c>
      <c r="E662" s="10" t="s">
        <v>1060</v>
      </c>
      <c r="F662" s="10" t="s">
        <v>919</v>
      </c>
      <c r="G662" s="10">
        <v>2011.11</v>
      </c>
      <c r="H662" s="10">
        <v>1</v>
      </c>
      <c r="I662" s="10" t="s">
        <v>126</v>
      </c>
      <c r="J662" s="10" t="s">
        <v>91</v>
      </c>
      <c r="K662" s="13">
        <v>700</v>
      </c>
      <c r="L662" s="13">
        <v>21</v>
      </c>
      <c r="M662" s="13">
        <v>2</v>
      </c>
      <c r="N662" s="9"/>
    </row>
    <row r="663" spans="1:14" ht="21.6">
      <c r="A663" s="10">
        <v>25</v>
      </c>
      <c r="B663" s="10" t="s">
        <v>891</v>
      </c>
      <c r="C663" s="10"/>
      <c r="D663" s="10" t="s">
        <v>725</v>
      </c>
      <c r="E663" s="10" t="s">
        <v>947</v>
      </c>
      <c r="F663" s="10" t="s">
        <v>919</v>
      </c>
      <c r="G663" s="10">
        <v>2015.11</v>
      </c>
      <c r="H663" s="10">
        <v>5</v>
      </c>
      <c r="I663" s="10" t="s">
        <v>303</v>
      </c>
      <c r="J663" s="10" t="s">
        <v>91</v>
      </c>
      <c r="K663" s="13">
        <v>2500</v>
      </c>
      <c r="L663" s="13">
        <v>491.66666666666703</v>
      </c>
      <c r="M663" s="13">
        <v>25</v>
      </c>
      <c r="N663" s="9"/>
    </row>
    <row r="664" spans="1:14" ht="21.6">
      <c r="A664" s="10">
        <v>26</v>
      </c>
      <c r="B664" s="10" t="s">
        <v>891</v>
      </c>
      <c r="C664" s="10"/>
      <c r="D664" s="10" t="s">
        <v>1061</v>
      </c>
      <c r="E664" s="10" t="s">
        <v>1062</v>
      </c>
      <c r="F664" s="10" t="s">
        <v>919</v>
      </c>
      <c r="G664" s="10">
        <v>2011.11</v>
      </c>
      <c r="H664" s="10">
        <v>2</v>
      </c>
      <c r="I664" s="10" t="s">
        <v>303</v>
      </c>
      <c r="J664" s="10" t="s">
        <v>91</v>
      </c>
      <c r="K664" s="13">
        <v>100</v>
      </c>
      <c r="L664" s="13">
        <v>3</v>
      </c>
      <c r="M664" s="13">
        <v>2</v>
      </c>
      <c r="N664" s="9"/>
    </row>
    <row r="665" spans="1:14" ht="21.6">
      <c r="A665" s="10">
        <v>27</v>
      </c>
      <c r="B665" s="10" t="s">
        <v>891</v>
      </c>
      <c r="C665" s="10"/>
      <c r="D665" s="10" t="s">
        <v>725</v>
      </c>
      <c r="E665" s="10" t="s">
        <v>1063</v>
      </c>
      <c r="F665" s="10" t="s">
        <v>919</v>
      </c>
      <c r="G665" s="10">
        <v>2011.11</v>
      </c>
      <c r="H665" s="10">
        <v>10</v>
      </c>
      <c r="I665" s="10" t="s">
        <v>303</v>
      </c>
      <c r="J665" s="10" t="s">
        <v>91</v>
      </c>
      <c r="K665" s="13">
        <v>200</v>
      </c>
      <c r="L665" s="13">
        <v>6</v>
      </c>
      <c r="M665" s="13">
        <v>10</v>
      </c>
      <c r="N665" s="9"/>
    </row>
    <row r="666" spans="1:14" ht="21.6">
      <c r="A666" s="10">
        <v>28</v>
      </c>
      <c r="B666" s="10" t="s">
        <v>891</v>
      </c>
      <c r="C666" s="10"/>
      <c r="D666" s="10" t="s">
        <v>1064</v>
      </c>
      <c r="E666" s="10" t="s">
        <v>1065</v>
      </c>
      <c r="F666" s="10" t="s">
        <v>919</v>
      </c>
      <c r="G666" s="10">
        <v>2011.11</v>
      </c>
      <c r="H666" s="10">
        <v>1</v>
      </c>
      <c r="I666" s="10" t="s">
        <v>303</v>
      </c>
      <c r="J666" s="10" t="s">
        <v>91</v>
      </c>
      <c r="K666" s="13">
        <v>1406.51</v>
      </c>
      <c r="L666" s="13">
        <v>42.195300000000003</v>
      </c>
      <c r="M666" s="13">
        <v>5</v>
      </c>
      <c r="N666" s="9"/>
    </row>
    <row r="667" spans="1:14" ht="21.6">
      <c r="A667" s="10">
        <v>29</v>
      </c>
      <c r="B667" s="10" t="s">
        <v>891</v>
      </c>
      <c r="C667" s="10"/>
      <c r="D667" s="10" t="s">
        <v>297</v>
      </c>
      <c r="E667" s="10" t="s">
        <v>1066</v>
      </c>
      <c r="F667" s="10" t="s">
        <v>919</v>
      </c>
      <c r="G667" s="10">
        <v>2011.11</v>
      </c>
      <c r="H667" s="10">
        <v>10</v>
      </c>
      <c r="I667" s="10" t="s">
        <v>43</v>
      </c>
      <c r="J667" s="10" t="s">
        <v>91</v>
      </c>
      <c r="K667" s="13">
        <v>15000</v>
      </c>
      <c r="L667" s="13">
        <v>450</v>
      </c>
      <c r="M667" s="13">
        <v>50</v>
      </c>
      <c r="N667" s="9"/>
    </row>
    <row r="668" spans="1:14" ht="21.6">
      <c r="A668" s="10">
        <v>30</v>
      </c>
      <c r="B668" s="10" t="s">
        <v>1067</v>
      </c>
      <c r="C668" s="10"/>
      <c r="D668" s="10" t="s">
        <v>774</v>
      </c>
      <c r="E668" s="10" t="s">
        <v>1068</v>
      </c>
      <c r="F668" s="10" t="s">
        <v>919</v>
      </c>
      <c r="G668" s="10">
        <v>2011.11</v>
      </c>
      <c r="H668" s="10">
        <v>1</v>
      </c>
      <c r="I668" s="10" t="s">
        <v>43</v>
      </c>
      <c r="J668" s="10" t="s">
        <v>91</v>
      </c>
      <c r="K668" s="13">
        <v>46</v>
      </c>
      <c r="L668" s="13">
        <v>1.38</v>
      </c>
      <c r="M668" s="13">
        <v>10</v>
      </c>
      <c r="N668" s="9"/>
    </row>
    <row r="669" spans="1:14" ht="21.6">
      <c r="A669" s="10">
        <v>31</v>
      </c>
      <c r="B669" s="10" t="s">
        <v>878</v>
      </c>
      <c r="C669" s="10"/>
      <c r="D669" s="10" t="s">
        <v>1069</v>
      </c>
      <c r="E669" s="10" t="s">
        <v>1070</v>
      </c>
      <c r="F669" s="10" t="s">
        <v>919</v>
      </c>
      <c r="G669" s="10" t="s">
        <v>1071</v>
      </c>
      <c r="H669" s="10">
        <v>1</v>
      </c>
      <c r="I669" s="10" t="s">
        <v>43</v>
      </c>
      <c r="J669" s="10" t="s">
        <v>1072</v>
      </c>
      <c r="K669" s="13">
        <v>5000</v>
      </c>
      <c r="L669" s="13">
        <v>983.33333333333303</v>
      </c>
      <c r="M669" s="13">
        <v>24</v>
      </c>
      <c r="N669" s="9"/>
    </row>
    <row r="670" spans="1:14" ht="64.8">
      <c r="A670" s="10">
        <v>32</v>
      </c>
      <c r="B670" s="10" t="s">
        <v>888</v>
      </c>
      <c r="C670" s="10"/>
      <c r="D670" s="10" t="s">
        <v>1073</v>
      </c>
      <c r="E670" s="10" t="s">
        <v>1074</v>
      </c>
      <c r="F670" s="10" t="s">
        <v>919</v>
      </c>
      <c r="G670" s="30">
        <v>40848</v>
      </c>
      <c r="H670" s="10">
        <v>1</v>
      </c>
      <c r="I670" s="10" t="s">
        <v>51</v>
      </c>
      <c r="J670" s="29" t="s">
        <v>991</v>
      </c>
      <c r="K670" s="13">
        <v>12076</v>
      </c>
      <c r="L670" s="13">
        <v>362.28</v>
      </c>
      <c r="M670" s="13">
        <v>300</v>
      </c>
      <c r="N670" s="9"/>
    </row>
    <row r="671" spans="1:14" ht="32.4">
      <c r="A671" s="10">
        <v>33</v>
      </c>
      <c r="B671" s="10" t="s">
        <v>888</v>
      </c>
      <c r="C671" s="10"/>
      <c r="D671" s="10" t="s">
        <v>1075</v>
      </c>
      <c r="E671" s="10" t="s">
        <v>1076</v>
      </c>
      <c r="F671" s="10" t="s">
        <v>919</v>
      </c>
      <c r="G671" s="30">
        <v>40848</v>
      </c>
      <c r="H671" s="29">
        <v>14</v>
      </c>
      <c r="I671" s="10" t="s">
        <v>43</v>
      </c>
      <c r="J671" s="29" t="s">
        <v>991</v>
      </c>
      <c r="K671" s="13">
        <v>292474</v>
      </c>
      <c r="L671" s="13">
        <v>8774.2199999999993</v>
      </c>
      <c r="M671" s="13">
        <v>336</v>
      </c>
      <c r="N671" s="9"/>
    </row>
    <row r="672" spans="1:14" ht="21.6">
      <c r="A672" s="10">
        <v>34</v>
      </c>
      <c r="B672" s="10" t="s">
        <v>874</v>
      </c>
      <c r="C672" s="10"/>
      <c r="D672" s="10" t="s">
        <v>1077</v>
      </c>
      <c r="E672" s="10" t="s">
        <v>1078</v>
      </c>
      <c r="F672" s="10" t="s">
        <v>919</v>
      </c>
      <c r="G672" s="10">
        <v>2015</v>
      </c>
      <c r="H672" s="29">
        <v>1</v>
      </c>
      <c r="I672" s="10" t="s">
        <v>43</v>
      </c>
      <c r="J672" s="29" t="s">
        <v>957</v>
      </c>
      <c r="K672" s="13">
        <v>177</v>
      </c>
      <c r="L672" s="13">
        <v>34.81</v>
      </c>
      <c r="M672" s="13">
        <v>5</v>
      </c>
      <c r="N672" s="9"/>
    </row>
    <row r="673" spans="1:14" ht="21.6">
      <c r="A673" s="10">
        <v>35</v>
      </c>
      <c r="B673" s="10" t="s">
        <v>874</v>
      </c>
      <c r="C673" s="10"/>
      <c r="D673" s="10" t="s">
        <v>1079</v>
      </c>
      <c r="E673" s="10" t="s">
        <v>1080</v>
      </c>
      <c r="F673" s="10" t="s">
        <v>919</v>
      </c>
      <c r="G673" s="30">
        <v>40848</v>
      </c>
      <c r="H673" s="29">
        <v>1</v>
      </c>
      <c r="I673" s="10" t="s">
        <v>43</v>
      </c>
      <c r="J673" s="29" t="s">
        <v>991</v>
      </c>
      <c r="K673" s="13">
        <v>1500</v>
      </c>
      <c r="L673" s="13">
        <v>45</v>
      </c>
      <c r="M673" s="13">
        <v>10</v>
      </c>
      <c r="N673" s="9"/>
    </row>
    <row r="674" spans="1:14" ht="21.6">
      <c r="A674" s="10">
        <v>36</v>
      </c>
      <c r="B674" s="10" t="s">
        <v>874</v>
      </c>
      <c r="C674" s="10"/>
      <c r="D674" s="10" t="s">
        <v>1081</v>
      </c>
      <c r="E674" s="10" t="s">
        <v>1082</v>
      </c>
      <c r="F674" s="10" t="s">
        <v>919</v>
      </c>
      <c r="G674" s="30">
        <v>42826</v>
      </c>
      <c r="H674" s="29">
        <v>2</v>
      </c>
      <c r="I674" s="10" t="s">
        <v>43</v>
      </c>
      <c r="J674" s="29" t="s">
        <v>957</v>
      </c>
      <c r="K674" s="13">
        <v>3600</v>
      </c>
      <c r="L674" s="13">
        <v>1908</v>
      </c>
      <c r="M674" s="13">
        <v>20</v>
      </c>
      <c r="N674" s="9"/>
    </row>
    <row r="675" spans="1:14" ht="21.6">
      <c r="A675" s="10">
        <v>37</v>
      </c>
      <c r="B675" s="10" t="s">
        <v>874</v>
      </c>
      <c r="C675" s="10"/>
      <c r="D675" s="10" t="s">
        <v>962</v>
      </c>
      <c r="E675" s="10" t="s">
        <v>1083</v>
      </c>
      <c r="F675" s="10" t="s">
        <v>919</v>
      </c>
      <c r="G675" s="30">
        <v>40848</v>
      </c>
      <c r="H675" s="29">
        <v>11</v>
      </c>
      <c r="I675" s="10" t="s">
        <v>43</v>
      </c>
      <c r="J675" s="29" t="s">
        <v>991</v>
      </c>
      <c r="K675" s="13">
        <v>13200</v>
      </c>
      <c r="L675" s="13">
        <v>396</v>
      </c>
      <c r="M675" s="13">
        <v>55</v>
      </c>
      <c r="N675" s="9"/>
    </row>
    <row r="676" spans="1:14" ht="21.6">
      <c r="A676" s="10">
        <v>38</v>
      </c>
      <c r="B676" s="10" t="s">
        <v>874</v>
      </c>
      <c r="C676" s="10"/>
      <c r="D676" s="10" t="s">
        <v>962</v>
      </c>
      <c r="E676" s="10" t="s">
        <v>1084</v>
      </c>
      <c r="F676" s="10" t="s">
        <v>919</v>
      </c>
      <c r="G676" s="30">
        <v>40848</v>
      </c>
      <c r="H676" s="29">
        <v>3</v>
      </c>
      <c r="I676" s="10" t="s">
        <v>43</v>
      </c>
      <c r="J676" s="29" t="s">
        <v>991</v>
      </c>
      <c r="K676" s="13">
        <v>6000</v>
      </c>
      <c r="L676" s="13">
        <v>180</v>
      </c>
      <c r="M676" s="13">
        <v>15</v>
      </c>
      <c r="N676" s="9"/>
    </row>
    <row r="677" spans="1:14" ht="21.6">
      <c r="A677" s="10">
        <v>39</v>
      </c>
      <c r="B677" s="10" t="s">
        <v>874</v>
      </c>
      <c r="C677" s="10"/>
      <c r="D677" s="10" t="s">
        <v>1085</v>
      </c>
      <c r="E677" s="29" t="s">
        <v>1086</v>
      </c>
      <c r="F677" s="10" t="s">
        <v>919</v>
      </c>
      <c r="G677" s="30">
        <v>42887</v>
      </c>
      <c r="H677" s="29">
        <v>1</v>
      </c>
      <c r="I677" s="10" t="s">
        <v>43</v>
      </c>
      <c r="J677" s="29" t="s">
        <v>991</v>
      </c>
      <c r="K677" s="13">
        <v>3600</v>
      </c>
      <c r="L677" s="13">
        <v>1908</v>
      </c>
      <c r="M677" s="13">
        <v>12</v>
      </c>
      <c r="N677" s="9"/>
    </row>
    <row r="678" spans="1:14" ht="21.6">
      <c r="A678" s="10">
        <v>40</v>
      </c>
      <c r="B678" s="10" t="s">
        <v>874</v>
      </c>
      <c r="C678" s="10"/>
      <c r="D678" s="10" t="s">
        <v>373</v>
      </c>
      <c r="E678" s="29" t="s">
        <v>1087</v>
      </c>
      <c r="F678" s="10" t="s">
        <v>919</v>
      </c>
      <c r="G678" s="30">
        <v>42887</v>
      </c>
      <c r="H678" s="29">
        <v>1</v>
      </c>
      <c r="I678" s="10" t="s">
        <v>43</v>
      </c>
      <c r="J678" s="29" t="s">
        <v>991</v>
      </c>
      <c r="K678" s="13">
        <v>3600</v>
      </c>
      <c r="L678" s="13">
        <v>1908</v>
      </c>
      <c r="M678" s="13">
        <v>12</v>
      </c>
      <c r="N678" s="9"/>
    </row>
    <row r="679" spans="1:14" ht="21.6">
      <c r="A679" s="10">
        <v>41</v>
      </c>
      <c r="B679" s="10" t="s">
        <v>874</v>
      </c>
      <c r="C679" s="10"/>
      <c r="D679" s="10" t="s">
        <v>1088</v>
      </c>
      <c r="E679" s="10" t="s">
        <v>1089</v>
      </c>
      <c r="F679" s="10" t="s">
        <v>919</v>
      </c>
      <c r="G679" s="30">
        <v>40848</v>
      </c>
      <c r="H679" s="10">
        <v>4</v>
      </c>
      <c r="I679" s="10" t="s">
        <v>126</v>
      </c>
      <c r="J679" s="29" t="s">
        <v>991</v>
      </c>
      <c r="K679" s="13">
        <v>3600</v>
      </c>
      <c r="L679" s="13">
        <v>108</v>
      </c>
      <c r="M679" s="13">
        <v>48</v>
      </c>
      <c r="N679" s="9"/>
    </row>
    <row r="680" spans="1:14" ht="21.6">
      <c r="A680" s="10">
        <v>42</v>
      </c>
      <c r="B680" s="10" t="s">
        <v>874</v>
      </c>
      <c r="C680" s="10"/>
      <c r="D680" s="10" t="s">
        <v>1090</v>
      </c>
      <c r="E680" s="10" t="s">
        <v>1091</v>
      </c>
      <c r="F680" s="10" t="s">
        <v>919</v>
      </c>
      <c r="G680" s="30">
        <v>40848</v>
      </c>
      <c r="H680" s="10">
        <v>6</v>
      </c>
      <c r="I680" s="10" t="s">
        <v>303</v>
      </c>
      <c r="J680" s="29" t="s">
        <v>991</v>
      </c>
      <c r="K680" s="13">
        <v>1200</v>
      </c>
      <c r="L680" s="13">
        <v>36</v>
      </c>
      <c r="M680" s="13">
        <v>30</v>
      </c>
      <c r="N680" s="9"/>
    </row>
    <row r="681" spans="1:14" ht="21.6">
      <c r="A681" s="10">
        <v>43</v>
      </c>
      <c r="B681" s="10" t="s">
        <v>874</v>
      </c>
      <c r="C681" s="10"/>
      <c r="D681" s="10" t="s">
        <v>1092</v>
      </c>
      <c r="E681" s="10" t="s">
        <v>1093</v>
      </c>
      <c r="F681" s="10" t="s">
        <v>919</v>
      </c>
      <c r="G681" s="30">
        <v>40848</v>
      </c>
      <c r="H681" s="10">
        <v>6</v>
      </c>
      <c r="I681" s="10" t="s">
        <v>303</v>
      </c>
      <c r="J681" s="29" t="s">
        <v>991</v>
      </c>
      <c r="K681" s="13">
        <v>3000</v>
      </c>
      <c r="L681" s="13">
        <v>90</v>
      </c>
      <c r="M681" s="13">
        <v>30</v>
      </c>
      <c r="N681" s="9"/>
    </row>
    <row r="682" spans="1:14" ht="21.6">
      <c r="A682" s="10">
        <v>44</v>
      </c>
      <c r="B682" s="10" t="s">
        <v>874</v>
      </c>
      <c r="C682" s="10"/>
      <c r="D682" s="10" t="s">
        <v>1092</v>
      </c>
      <c r="E682" s="10" t="s">
        <v>1094</v>
      </c>
      <c r="F682" s="10" t="s">
        <v>919</v>
      </c>
      <c r="G682" s="30">
        <v>40848</v>
      </c>
      <c r="H682" s="10">
        <v>1</v>
      </c>
      <c r="I682" s="10" t="s">
        <v>303</v>
      </c>
      <c r="J682" s="29" t="s">
        <v>991</v>
      </c>
      <c r="K682" s="13">
        <v>500</v>
      </c>
      <c r="L682" s="13">
        <v>15</v>
      </c>
      <c r="M682" s="13">
        <v>5</v>
      </c>
      <c r="N682" s="9"/>
    </row>
    <row r="683" spans="1:14" ht="21.6">
      <c r="A683" s="10">
        <v>45</v>
      </c>
      <c r="B683" s="10" t="s">
        <v>874</v>
      </c>
      <c r="C683" s="10"/>
      <c r="D683" s="10" t="s">
        <v>1095</v>
      </c>
      <c r="E683" s="10" t="s">
        <v>1096</v>
      </c>
      <c r="F683" s="10" t="s">
        <v>919</v>
      </c>
      <c r="G683" s="30">
        <v>40848</v>
      </c>
      <c r="H683" s="10">
        <v>1</v>
      </c>
      <c r="I683" s="10" t="s">
        <v>303</v>
      </c>
      <c r="J683" s="29" t="s">
        <v>991</v>
      </c>
      <c r="K683" s="13">
        <v>200</v>
      </c>
      <c r="L683" s="13">
        <v>6</v>
      </c>
      <c r="M683" s="13">
        <v>5</v>
      </c>
      <c r="N683" s="9"/>
    </row>
    <row r="684" spans="1:14" ht="21.6">
      <c r="A684" s="10">
        <v>46</v>
      </c>
      <c r="B684" s="10" t="s">
        <v>874</v>
      </c>
      <c r="C684" s="10" t="s">
        <v>94</v>
      </c>
      <c r="D684" s="10" t="s">
        <v>1097</v>
      </c>
      <c r="E684" s="10" t="s">
        <v>1098</v>
      </c>
      <c r="F684" s="10" t="s">
        <v>919</v>
      </c>
      <c r="G684" s="30">
        <v>40848</v>
      </c>
      <c r="H684" s="10">
        <v>2</v>
      </c>
      <c r="I684" s="10" t="s">
        <v>43</v>
      </c>
      <c r="J684" s="29" t="s">
        <v>991</v>
      </c>
      <c r="K684" s="13">
        <v>32244.5</v>
      </c>
      <c r="L684" s="13">
        <v>967.33500000000004</v>
      </c>
      <c r="M684" s="13">
        <v>60</v>
      </c>
      <c r="N684" s="9"/>
    </row>
    <row r="685" spans="1:14" ht="21.6">
      <c r="A685" s="10">
        <v>47</v>
      </c>
      <c r="B685" s="10" t="s">
        <v>874</v>
      </c>
      <c r="C685" s="10"/>
      <c r="D685" s="10" t="s">
        <v>969</v>
      </c>
      <c r="E685" s="10" t="s">
        <v>970</v>
      </c>
      <c r="F685" s="10" t="s">
        <v>919</v>
      </c>
      <c r="G685" s="30">
        <v>40848</v>
      </c>
      <c r="H685" s="10">
        <v>25</v>
      </c>
      <c r="I685" s="10" t="s">
        <v>43</v>
      </c>
      <c r="J685" s="29" t="s">
        <v>991</v>
      </c>
      <c r="K685" s="13">
        <v>30000</v>
      </c>
      <c r="L685" s="13">
        <v>900</v>
      </c>
      <c r="M685" s="13">
        <v>300</v>
      </c>
      <c r="N685" s="9"/>
    </row>
    <row r="686" spans="1:14" ht="21.6">
      <c r="A686" s="10">
        <v>48</v>
      </c>
      <c r="B686" s="10" t="s">
        <v>874</v>
      </c>
      <c r="C686" s="10"/>
      <c r="D686" s="10" t="s">
        <v>1011</v>
      </c>
      <c r="E686" s="10" t="s">
        <v>1099</v>
      </c>
      <c r="F686" s="10" t="s">
        <v>919</v>
      </c>
      <c r="G686" s="30">
        <v>40848</v>
      </c>
      <c r="H686" s="10">
        <v>1</v>
      </c>
      <c r="I686" s="10" t="s">
        <v>43</v>
      </c>
      <c r="J686" s="29" t="s">
        <v>991</v>
      </c>
      <c r="K686" s="13">
        <v>11547</v>
      </c>
      <c r="L686" s="13">
        <v>346.41</v>
      </c>
      <c r="M686" s="13">
        <v>46</v>
      </c>
      <c r="N686" s="9"/>
    </row>
    <row r="687" spans="1:14" ht="21.6">
      <c r="A687" s="10">
        <v>49</v>
      </c>
      <c r="B687" s="10" t="s">
        <v>874</v>
      </c>
      <c r="C687" s="10"/>
      <c r="D687" s="10" t="s">
        <v>1100</v>
      </c>
      <c r="E687" s="10" t="s">
        <v>1101</v>
      </c>
      <c r="F687" s="10" t="s">
        <v>919</v>
      </c>
      <c r="G687" s="30">
        <v>40848</v>
      </c>
      <c r="H687" s="10">
        <v>1</v>
      </c>
      <c r="I687" s="10" t="s">
        <v>43</v>
      </c>
      <c r="J687" s="29" t="s">
        <v>991</v>
      </c>
      <c r="K687" s="13">
        <v>320</v>
      </c>
      <c r="L687" s="13">
        <v>9.6</v>
      </c>
      <c r="M687" s="13">
        <v>2</v>
      </c>
      <c r="N687" s="9"/>
    </row>
    <row r="688" spans="1:14" ht="21.6">
      <c r="A688" s="10">
        <v>50</v>
      </c>
      <c r="B688" s="10" t="s">
        <v>891</v>
      </c>
      <c r="C688" s="10"/>
      <c r="D688" s="31" t="s">
        <v>377</v>
      </c>
      <c r="E688" s="31" t="s">
        <v>993</v>
      </c>
      <c r="F688" s="10" t="s">
        <v>919</v>
      </c>
      <c r="G688" s="10">
        <v>2011.11</v>
      </c>
      <c r="H688" s="10">
        <v>9</v>
      </c>
      <c r="I688" s="10" t="s">
        <v>43</v>
      </c>
      <c r="J688" s="31" t="s">
        <v>1102</v>
      </c>
      <c r="K688" s="13">
        <v>976.5</v>
      </c>
      <c r="L688" s="13">
        <v>29.295000000000002</v>
      </c>
      <c r="M688" s="13">
        <v>18</v>
      </c>
      <c r="N688" s="9"/>
    </row>
    <row r="689" spans="1:14" ht="21.6">
      <c r="A689" s="10">
        <v>51</v>
      </c>
      <c r="B689" s="10" t="s">
        <v>891</v>
      </c>
      <c r="C689" s="10"/>
      <c r="D689" s="31" t="s">
        <v>1103</v>
      </c>
      <c r="E689" s="31" t="s">
        <v>1104</v>
      </c>
      <c r="F689" s="10" t="s">
        <v>919</v>
      </c>
      <c r="G689" s="10">
        <v>2011.11</v>
      </c>
      <c r="H689" s="10">
        <v>1</v>
      </c>
      <c r="I689" s="10" t="s">
        <v>43</v>
      </c>
      <c r="J689" s="31" t="s">
        <v>1102</v>
      </c>
      <c r="K689" s="13">
        <v>2378.66</v>
      </c>
      <c r="L689" s="13">
        <v>71.359800000000007</v>
      </c>
      <c r="M689" s="13">
        <v>80</v>
      </c>
      <c r="N689" s="9"/>
    </row>
    <row r="690" spans="1:14" ht="21.6">
      <c r="A690" s="10">
        <v>52</v>
      </c>
      <c r="B690" s="28" t="s">
        <v>849</v>
      </c>
      <c r="C690" s="28"/>
      <c r="D690" s="28" t="s">
        <v>1105</v>
      </c>
      <c r="E690" s="28" t="s">
        <v>464</v>
      </c>
      <c r="F690" s="10" t="s">
        <v>919</v>
      </c>
      <c r="G690" s="33">
        <v>40909</v>
      </c>
      <c r="H690" s="28">
        <v>5</v>
      </c>
      <c r="I690" s="10" t="s">
        <v>43</v>
      </c>
      <c r="J690" s="31" t="s">
        <v>1102</v>
      </c>
      <c r="K690" s="13">
        <v>5000</v>
      </c>
      <c r="L690" s="13">
        <v>150</v>
      </c>
      <c r="M690" s="13">
        <v>75</v>
      </c>
      <c r="N690" s="9"/>
    </row>
    <row r="691" spans="1:14" ht="21.6">
      <c r="A691" s="10">
        <v>53</v>
      </c>
      <c r="B691" s="28" t="s">
        <v>849</v>
      </c>
      <c r="C691" s="28"/>
      <c r="D691" s="28" t="s">
        <v>1105</v>
      </c>
      <c r="E691" s="28" t="s">
        <v>528</v>
      </c>
      <c r="F691" s="10" t="s">
        <v>919</v>
      </c>
      <c r="G691" s="33">
        <v>40910</v>
      </c>
      <c r="H691" s="28">
        <v>6</v>
      </c>
      <c r="I691" s="10" t="s">
        <v>43</v>
      </c>
      <c r="J691" s="31" t="s">
        <v>1102</v>
      </c>
      <c r="K691" s="13">
        <v>4800</v>
      </c>
      <c r="L691" s="13">
        <v>144</v>
      </c>
      <c r="M691" s="13">
        <v>90</v>
      </c>
      <c r="N691" s="9"/>
    </row>
    <row r="692" spans="1:14" ht="21.6">
      <c r="A692" s="10">
        <v>54</v>
      </c>
      <c r="B692" s="28" t="s">
        <v>1027</v>
      </c>
      <c r="C692" s="28"/>
      <c r="D692" s="37" t="s">
        <v>357</v>
      </c>
      <c r="E692" s="37" t="s">
        <v>1106</v>
      </c>
      <c r="F692" s="10" t="s">
        <v>919</v>
      </c>
      <c r="G692" s="33">
        <v>40912</v>
      </c>
      <c r="H692" s="37">
        <v>1</v>
      </c>
      <c r="I692" s="10" t="s">
        <v>43</v>
      </c>
      <c r="J692" s="36" t="s">
        <v>885</v>
      </c>
      <c r="K692" s="13">
        <v>1200</v>
      </c>
      <c r="L692" s="13">
        <v>36</v>
      </c>
      <c r="M692" s="13">
        <v>20</v>
      </c>
      <c r="N692" s="9"/>
    </row>
    <row r="693" spans="1:14" ht="21.6">
      <c r="A693" s="10">
        <v>55</v>
      </c>
      <c r="B693" s="10" t="s">
        <v>874</v>
      </c>
      <c r="C693" s="10"/>
      <c r="D693" s="34" t="s">
        <v>962</v>
      </c>
      <c r="E693" s="34" t="s">
        <v>1107</v>
      </c>
      <c r="F693" s="10" t="s">
        <v>919</v>
      </c>
      <c r="G693" s="33">
        <v>40913</v>
      </c>
      <c r="H693" s="34">
        <v>2</v>
      </c>
      <c r="I693" s="10" t="s">
        <v>43</v>
      </c>
      <c r="J693" s="36" t="s">
        <v>1000</v>
      </c>
      <c r="K693" s="13">
        <v>1920</v>
      </c>
      <c r="L693" s="13">
        <v>57.6</v>
      </c>
      <c r="M693" s="13">
        <v>10</v>
      </c>
      <c r="N693" s="9"/>
    </row>
    <row r="694" spans="1:14" ht="21.6">
      <c r="A694" s="10">
        <v>56</v>
      </c>
      <c r="B694" s="10" t="s">
        <v>874</v>
      </c>
      <c r="C694" s="10"/>
      <c r="D694" s="34" t="s">
        <v>962</v>
      </c>
      <c r="E694" s="34" t="s">
        <v>209</v>
      </c>
      <c r="F694" s="10" t="s">
        <v>919</v>
      </c>
      <c r="G694" s="33">
        <v>40914</v>
      </c>
      <c r="H694" s="34">
        <v>2</v>
      </c>
      <c r="I694" s="10" t="s">
        <v>43</v>
      </c>
      <c r="J694" s="36" t="s">
        <v>1000</v>
      </c>
      <c r="K694" s="13">
        <v>1920</v>
      </c>
      <c r="L694" s="13">
        <v>57.6</v>
      </c>
      <c r="M694" s="13">
        <v>10</v>
      </c>
      <c r="N694" s="9"/>
    </row>
    <row r="695" spans="1:14" ht="43.2">
      <c r="A695" s="10">
        <v>57</v>
      </c>
      <c r="B695" s="10" t="s">
        <v>1108</v>
      </c>
      <c r="C695" s="10"/>
      <c r="D695" s="10" t="s">
        <v>1109</v>
      </c>
      <c r="E695" s="10" t="s">
        <v>1110</v>
      </c>
      <c r="F695" s="10" t="s">
        <v>919</v>
      </c>
      <c r="G695" s="30">
        <v>40848</v>
      </c>
      <c r="H695" s="10">
        <v>1</v>
      </c>
      <c r="I695" s="10" t="s">
        <v>51</v>
      </c>
      <c r="J695" s="29" t="s">
        <v>991</v>
      </c>
      <c r="K695" s="13">
        <v>16100</v>
      </c>
      <c r="L695" s="13">
        <v>483</v>
      </c>
      <c r="M695" s="13">
        <v>300</v>
      </c>
      <c r="N695" s="9"/>
    </row>
    <row r="696" spans="1:14">
      <c r="A696" s="119" t="s">
        <v>96</v>
      </c>
      <c r="B696" s="119"/>
      <c r="C696" s="119"/>
      <c r="D696" s="119"/>
      <c r="E696" s="7"/>
      <c r="F696" s="7"/>
      <c r="G696" s="7"/>
      <c r="H696" s="7"/>
      <c r="I696" s="10"/>
      <c r="J696" s="7"/>
      <c r="K696" s="13"/>
      <c r="L696" s="13"/>
      <c r="M696" s="13"/>
      <c r="N696" s="9"/>
    </row>
    <row r="697" spans="1:14">
      <c r="A697" s="120" t="s">
        <v>562</v>
      </c>
      <c r="B697" s="120"/>
      <c r="C697" s="8"/>
      <c r="D697" s="10"/>
      <c r="E697" s="10"/>
      <c r="F697" s="10"/>
      <c r="G697" s="10"/>
      <c r="H697" s="10"/>
      <c r="I697" s="10"/>
      <c r="J697" s="10"/>
      <c r="K697" s="13"/>
      <c r="L697" s="13"/>
      <c r="M697" s="13"/>
      <c r="N697" s="9"/>
    </row>
    <row r="698" spans="1:14" ht="21.6">
      <c r="A698" s="10">
        <v>1</v>
      </c>
      <c r="B698" s="10" t="s">
        <v>1111</v>
      </c>
      <c r="C698" s="10"/>
      <c r="D698" s="10" t="s">
        <v>127</v>
      </c>
      <c r="E698" s="10" t="s">
        <v>1112</v>
      </c>
      <c r="F698" s="10" t="s">
        <v>919</v>
      </c>
      <c r="G698" s="10">
        <v>2012.1</v>
      </c>
      <c r="H698" s="10">
        <v>5</v>
      </c>
      <c r="I698" s="10" t="s">
        <v>43</v>
      </c>
      <c r="J698" s="10" t="s">
        <v>99</v>
      </c>
      <c r="K698" s="13">
        <v>14000</v>
      </c>
      <c r="L698" s="13">
        <v>420</v>
      </c>
      <c r="M698" s="13">
        <v>60</v>
      </c>
      <c r="N698" s="9"/>
    </row>
    <row r="699" spans="1:14" ht="21.6">
      <c r="A699" s="10">
        <v>2</v>
      </c>
      <c r="B699" s="10" t="s">
        <v>1111</v>
      </c>
      <c r="C699" s="10"/>
      <c r="D699" s="10" t="s">
        <v>1113</v>
      </c>
      <c r="E699" s="10" t="s">
        <v>1114</v>
      </c>
      <c r="F699" s="10" t="s">
        <v>919</v>
      </c>
      <c r="G699" s="10">
        <v>2012.1</v>
      </c>
      <c r="H699" s="10">
        <v>15</v>
      </c>
      <c r="I699" s="10" t="s">
        <v>303</v>
      </c>
      <c r="J699" s="10" t="s">
        <v>99</v>
      </c>
      <c r="K699" s="13">
        <v>900</v>
      </c>
      <c r="L699" s="13">
        <v>27</v>
      </c>
      <c r="M699" s="13">
        <v>30</v>
      </c>
      <c r="N699" s="9"/>
    </row>
    <row r="700" spans="1:14" ht="21.6">
      <c r="A700" s="10">
        <v>3</v>
      </c>
      <c r="B700" s="10" t="s">
        <v>1111</v>
      </c>
      <c r="C700" s="10"/>
      <c r="D700" s="10" t="s">
        <v>1115</v>
      </c>
      <c r="E700" s="10" t="s">
        <v>1116</v>
      </c>
      <c r="F700" s="10" t="s">
        <v>919</v>
      </c>
      <c r="G700" s="10">
        <v>2012.1</v>
      </c>
      <c r="H700" s="10">
        <v>1</v>
      </c>
      <c r="I700" s="10" t="s">
        <v>126</v>
      </c>
      <c r="J700" s="10" t="s">
        <v>99</v>
      </c>
      <c r="K700" s="13">
        <v>2980</v>
      </c>
      <c r="L700" s="13">
        <v>89.4</v>
      </c>
      <c r="M700" s="13">
        <v>12</v>
      </c>
      <c r="N700" s="9"/>
    </row>
    <row r="701" spans="1:14">
      <c r="A701" s="120" t="s">
        <v>348</v>
      </c>
      <c r="B701" s="120"/>
      <c r="C701" s="8"/>
      <c r="D701" s="10"/>
      <c r="E701" s="10"/>
      <c r="F701" s="10"/>
      <c r="G701" s="10"/>
      <c r="H701" s="10"/>
      <c r="I701" s="10"/>
      <c r="J701" s="10"/>
      <c r="K701" s="13"/>
      <c r="L701" s="13"/>
      <c r="M701" s="13"/>
      <c r="N701" s="9"/>
    </row>
    <row r="702" spans="1:14" ht="21.6">
      <c r="A702" s="10">
        <v>4</v>
      </c>
      <c r="B702" s="10" t="s">
        <v>1111</v>
      </c>
      <c r="C702" s="10"/>
      <c r="D702" s="10" t="s">
        <v>883</v>
      </c>
      <c r="E702" s="10" t="s">
        <v>1117</v>
      </c>
      <c r="F702" s="10" t="s">
        <v>919</v>
      </c>
      <c r="G702" s="10">
        <v>2012.1</v>
      </c>
      <c r="H702" s="10">
        <v>4</v>
      </c>
      <c r="I702" s="10" t="s">
        <v>303</v>
      </c>
      <c r="J702" s="10" t="s">
        <v>99</v>
      </c>
      <c r="K702" s="13">
        <v>8512</v>
      </c>
      <c r="L702" s="13">
        <v>255.36</v>
      </c>
      <c r="M702" s="13">
        <v>0</v>
      </c>
      <c r="N702" s="9" t="s">
        <v>237</v>
      </c>
    </row>
    <row r="703" spans="1:14" ht="21.6">
      <c r="A703" s="10">
        <v>5</v>
      </c>
      <c r="B703" s="10" t="s">
        <v>1111</v>
      </c>
      <c r="C703" s="10"/>
      <c r="D703" s="10" t="s">
        <v>1118</v>
      </c>
      <c r="E703" s="10" t="s">
        <v>1119</v>
      </c>
      <c r="F703" s="10" t="s">
        <v>919</v>
      </c>
      <c r="G703" s="10">
        <v>2012.1</v>
      </c>
      <c r="H703" s="10">
        <v>14</v>
      </c>
      <c r="I703" s="10" t="s">
        <v>303</v>
      </c>
      <c r="J703" s="10" t="s">
        <v>99</v>
      </c>
      <c r="K703" s="13">
        <v>6440</v>
      </c>
      <c r="L703" s="13">
        <v>193.2</v>
      </c>
      <c r="M703" s="13">
        <v>0</v>
      </c>
      <c r="N703" s="9" t="s">
        <v>237</v>
      </c>
    </row>
    <row r="704" spans="1:14" ht="21.6">
      <c r="A704" s="10">
        <v>6</v>
      </c>
      <c r="B704" s="10" t="s">
        <v>1111</v>
      </c>
      <c r="C704" s="10"/>
      <c r="D704" s="10" t="s">
        <v>1118</v>
      </c>
      <c r="E704" s="10" t="s">
        <v>1120</v>
      </c>
      <c r="F704" s="10" t="s">
        <v>919</v>
      </c>
      <c r="G704" s="10">
        <v>2012.1</v>
      </c>
      <c r="H704" s="10">
        <v>4</v>
      </c>
      <c r="I704" s="10" t="s">
        <v>303</v>
      </c>
      <c r="J704" s="10" t="s">
        <v>99</v>
      </c>
      <c r="K704" s="13">
        <v>1840</v>
      </c>
      <c r="L704" s="13">
        <v>55.2</v>
      </c>
      <c r="M704" s="13">
        <v>0</v>
      </c>
      <c r="N704" s="9" t="s">
        <v>237</v>
      </c>
    </row>
    <row r="705" spans="1:15" ht="21.6">
      <c r="A705" s="10">
        <v>7</v>
      </c>
      <c r="B705" s="10" t="s">
        <v>1111</v>
      </c>
      <c r="C705" s="10"/>
      <c r="D705" s="10" t="s">
        <v>1121</v>
      </c>
      <c r="E705" s="10" t="s">
        <v>1122</v>
      </c>
      <c r="F705" s="10" t="s">
        <v>919</v>
      </c>
      <c r="G705" s="10">
        <v>2012.1</v>
      </c>
      <c r="H705" s="10">
        <v>6</v>
      </c>
      <c r="I705" s="10" t="s">
        <v>109</v>
      </c>
      <c r="J705" s="10" t="s">
        <v>99</v>
      </c>
      <c r="K705" s="13">
        <v>10008</v>
      </c>
      <c r="L705" s="13">
        <v>2301.84</v>
      </c>
      <c r="M705" s="13">
        <v>282</v>
      </c>
      <c r="N705" s="9"/>
    </row>
    <row r="706" spans="1:15" ht="21.6">
      <c r="A706" s="10">
        <v>8</v>
      </c>
      <c r="B706" s="10" t="s">
        <v>1111</v>
      </c>
      <c r="C706" s="10"/>
      <c r="D706" s="10" t="s">
        <v>652</v>
      </c>
      <c r="E706" s="10" t="s">
        <v>1123</v>
      </c>
      <c r="F706" s="10" t="s">
        <v>919</v>
      </c>
      <c r="G706" s="10">
        <v>2012.1</v>
      </c>
      <c r="H706" s="10">
        <v>6</v>
      </c>
      <c r="I706" s="10" t="s">
        <v>43</v>
      </c>
      <c r="J706" s="10" t="s">
        <v>99</v>
      </c>
      <c r="K706" s="13">
        <v>12972</v>
      </c>
      <c r="L706" s="13">
        <v>389.16</v>
      </c>
      <c r="M706" s="13">
        <v>30</v>
      </c>
      <c r="N706" s="9"/>
    </row>
    <row r="707" spans="1:15" s="3" customFormat="1" ht="21.6">
      <c r="A707" s="10">
        <v>9</v>
      </c>
      <c r="B707" s="10" t="s">
        <v>1111</v>
      </c>
      <c r="C707" s="10" t="s">
        <v>1050</v>
      </c>
      <c r="D707" s="10" t="s">
        <v>270</v>
      </c>
      <c r="E707" s="10" t="s">
        <v>1124</v>
      </c>
      <c r="F707" s="10" t="s">
        <v>919</v>
      </c>
      <c r="G707" s="10">
        <v>2012.1</v>
      </c>
      <c r="H707" s="10">
        <v>6</v>
      </c>
      <c r="I707" s="10" t="s">
        <v>43</v>
      </c>
      <c r="J707" s="10" t="s">
        <v>99</v>
      </c>
      <c r="K707" s="13">
        <v>159064.01999999999</v>
      </c>
      <c r="L707" s="13">
        <v>4771.9206000000004</v>
      </c>
      <c r="M707" s="13">
        <v>444</v>
      </c>
      <c r="N707" s="9"/>
    </row>
    <row r="708" spans="1:15" ht="21.6">
      <c r="A708" s="10">
        <v>10</v>
      </c>
      <c r="B708" s="10" t="s">
        <v>1111</v>
      </c>
      <c r="C708" s="10"/>
      <c r="D708" s="10" t="s">
        <v>652</v>
      </c>
      <c r="E708" s="10" t="s">
        <v>1125</v>
      </c>
      <c r="F708" s="10" t="s">
        <v>919</v>
      </c>
      <c r="G708" s="10">
        <v>2012.1</v>
      </c>
      <c r="H708" s="10">
        <v>2</v>
      </c>
      <c r="I708" s="10" t="s">
        <v>43</v>
      </c>
      <c r="J708" s="10" t="s">
        <v>99</v>
      </c>
      <c r="K708" s="13">
        <v>2860</v>
      </c>
      <c r="L708" s="13">
        <v>85.8</v>
      </c>
      <c r="M708" s="13">
        <v>10</v>
      </c>
      <c r="N708" s="9"/>
    </row>
    <row r="709" spans="1:15" ht="21.6">
      <c r="A709" s="10">
        <v>11</v>
      </c>
      <c r="B709" s="10" t="s">
        <v>1111</v>
      </c>
      <c r="C709" s="10"/>
      <c r="D709" s="10" t="s">
        <v>744</v>
      </c>
      <c r="E709" s="10" t="s">
        <v>1126</v>
      </c>
      <c r="F709" s="10" t="s">
        <v>919</v>
      </c>
      <c r="G709" s="10">
        <v>2012.1</v>
      </c>
      <c r="H709" s="10">
        <v>1</v>
      </c>
      <c r="I709" s="10" t="s">
        <v>43</v>
      </c>
      <c r="J709" s="10" t="s">
        <v>99</v>
      </c>
      <c r="K709" s="13">
        <v>15433</v>
      </c>
      <c r="L709" s="13">
        <v>3549.59</v>
      </c>
      <c r="M709" s="13">
        <v>53</v>
      </c>
      <c r="N709" s="9"/>
    </row>
    <row r="710" spans="1:15" ht="21.6">
      <c r="A710" s="10">
        <v>12</v>
      </c>
      <c r="B710" s="10" t="s">
        <v>1111</v>
      </c>
      <c r="C710" s="10"/>
      <c r="D710" s="10" t="s">
        <v>175</v>
      </c>
      <c r="E710" s="10" t="s">
        <v>1127</v>
      </c>
      <c r="F710" s="10" t="s">
        <v>919</v>
      </c>
      <c r="G710" s="10">
        <v>2012.1</v>
      </c>
      <c r="H710" s="10">
        <v>2</v>
      </c>
      <c r="I710" s="10" t="s">
        <v>43</v>
      </c>
      <c r="J710" s="10" t="s">
        <v>99</v>
      </c>
      <c r="K710" s="13">
        <v>15800</v>
      </c>
      <c r="L710" s="13">
        <v>474</v>
      </c>
      <c r="M710" s="13">
        <v>92</v>
      </c>
      <c r="N710" s="9"/>
    </row>
    <row r="711" spans="1:15" ht="21.6">
      <c r="A711" s="10">
        <v>13</v>
      </c>
      <c r="B711" s="10" t="s">
        <v>1111</v>
      </c>
      <c r="C711" s="10"/>
      <c r="D711" s="10" t="s">
        <v>377</v>
      </c>
      <c r="E711" s="10" t="s">
        <v>1128</v>
      </c>
      <c r="F711" s="10" t="s">
        <v>919</v>
      </c>
      <c r="G711" s="10">
        <v>2012.1</v>
      </c>
      <c r="H711" s="10">
        <v>20</v>
      </c>
      <c r="I711" s="10" t="s">
        <v>43</v>
      </c>
      <c r="J711" s="10" t="s">
        <v>99</v>
      </c>
      <c r="K711" s="13">
        <v>980</v>
      </c>
      <c r="L711" s="13">
        <v>29.4</v>
      </c>
      <c r="M711" s="13">
        <v>40</v>
      </c>
      <c r="N711" s="9"/>
    </row>
    <row r="712" spans="1:15" ht="21.6">
      <c r="A712" s="10">
        <v>14</v>
      </c>
      <c r="B712" s="10" t="s">
        <v>1111</v>
      </c>
      <c r="C712" s="10"/>
      <c r="D712" s="10" t="s">
        <v>1129</v>
      </c>
      <c r="E712" s="10" t="s">
        <v>1130</v>
      </c>
      <c r="F712" s="10" t="s">
        <v>919</v>
      </c>
      <c r="G712" s="10">
        <v>2012.1</v>
      </c>
      <c r="H712" s="10">
        <v>1</v>
      </c>
      <c r="I712" s="10" t="s">
        <v>43</v>
      </c>
      <c r="J712" s="10" t="s">
        <v>99</v>
      </c>
      <c r="K712" s="13">
        <v>853</v>
      </c>
      <c r="L712" s="13">
        <v>25.59</v>
      </c>
      <c r="M712" s="13">
        <v>2</v>
      </c>
      <c r="N712" s="9"/>
    </row>
    <row r="713" spans="1:15" ht="21.6">
      <c r="A713" s="10">
        <v>15</v>
      </c>
      <c r="B713" s="10" t="s">
        <v>1111</v>
      </c>
      <c r="C713" s="10"/>
      <c r="D713" s="10" t="s">
        <v>392</v>
      </c>
      <c r="E713" s="10" t="s">
        <v>1131</v>
      </c>
      <c r="F713" s="10" t="s">
        <v>919</v>
      </c>
      <c r="G713" s="10">
        <v>2012.1</v>
      </c>
      <c r="H713" s="10">
        <v>24</v>
      </c>
      <c r="I713" s="10" t="s">
        <v>43</v>
      </c>
      <c r="J713" s="10" t="s">
        <v>99</v>
      </c>
      <c r="K713" s="13">
        <v>72000</v>
      </c>
      <c r="L713" s="13">
        <v>2160</v>
      </c>
      <c r="M713" s="13">
        <v>2400</v>
      </c>
      <c r="N713" s="9"/>
    </row>
    <row r="714" spans="1:15">
      <c r="A714" s="120" t="s">
        <v>1132</v>
      </c>
      <c r="B714" s="120"/>
      <c r="C714" s="8"/>
      <c r="D714" s="10"/>
      <c r="E714" s="10"/>
      <c r="F714" s="10"/>
      <c r="G714" s="10"/>
      <c r="H714" s="10"/>
      <c r="I714" s="10"/>
      <c r="J714" s="10"/>
      <c r="K714" s="13"/>
      <c r="L714" s="13"/>
      <c r="M714" s="13"/>
      <c r="N714" s="9"/>
    </row>
    <row r="715" spans="1:15" s="3" customFormat="1" ht="21.6">
      <c r="A715" s="10">
        <v>16</v>
      </c>
      <c r="B715" s="10" t="s">
        <v>1133</v>
      </c>
      <c r="C715" s="10" t="s">
        <v>94</v>
      </c>
      <c r="D715" s="10" t="s">
        <v>408</v>
      </c>
      <c r="E715" s="10" t="s">
        <v>1134</v>
      </c>
      <c r="F715" s="10" t="s">
        <v>919</v>
      </c>
      <c r="G715" s="10">
        <v>2012.1</v>
      </c>
      <c r="H715" s="10">
        <v>1</v>
      </c>
      <c r="I715" s="10" t="s">
        <v>43</v>
      </c>
      <c r="J715" s="10" t="s">
        <v>99</v>
      </c>
      <c r="K715" s="13">
        <v>99487.44</v>
      </c>
      <c r="L715" s="13">
        <v>2984.6232</v>
      </c>
      <c r="M715" s="13">
        <v>350</v>
      </c>
      <c r="N715" s="9"/>
    </row>
    <row r="716" spans="1:15" ht="21.6">
      <c r="A716" s="10">
        <v>17</v>
      </c>
      <c r="B716" s="10" t="s">
        <v>1111</v>
      </c>
      <c r="C716" s="10"/>
      <c r="D716" s="10" t="s">
        <v>1135</v>
      </c>
      <c r="E716" s="10" t="s">
        <v>1136</v>
      </c>
      <c r="F716" s="10" t="s">
        <v>919</v>
      </c>
      <c r="G716" s="10">
        <v>2012.1</v>
      </c>
      <c r="H716" s="10">
        <v>20</v>
      </c>
      <c r="I716" s="10" t="s">
        <v>43</v>
      </c>
      <c r="J716" s="10" t="s">
        <v>99</v>
      </c>
      <c r="K716" s="13">
        <v>8060</v>
      </c>
      <c r="L716" s="13">
        <v>241.8</v>
      </c>
      <c r="M716" s="13">
        <v>300</v>
      </c>
      <c r="N716" s="9"/>
    </row>
    <row r="717" spans="1:15" ht="21.6">
      <c r="A717" s="10">
        <v>18</v>
      </c>
      <c r="B717" s="10" t="s">
        <v>1111</v>
      </c>
      <c r="C717" s="10"/>
      <c r="D717" s="10" t="s">
        <v>1137</v>
      </c>
      <c r="E717" s="10" t="s">
        <v>1138</v>
      </c>
      <c r="F717" s="10" t="s">
        <v>919</v>
      </c>
      <c r="G717" s="10">
        <v>2012.1</v>
      </c>
      <c r="H717" s="10">
        <v>3</v>
      </c>
      <c r="I717" s="10" t="s">
        <v>43</v>
      </c>
      <c r="J717" s="10" t="s">
        <v>99</v>
      </c>
      <c r="K717" s="13">
        <v>17940</v>
      </c>
      <c r="L717" s="13">
        <v>538.20000000000005</v>
      </c>
      <c r="M717" s="13">
        <v>354</v>
      </c>
      <c r="N717" s="9"/>
    </row>
    <row r="718" spans="1:15" s="4" customFormat="1">
      <c r="A718" s="121" t="s">
        <v>100</v>
      </c>
      <c r="B718" s="121"/>
      <c r="C718" s="121"/>
      <c r="D718" s="121"/>
      <c r="E718" s="121"/>
      <c r="F718" s="121"/>
      <c r="G718" s="18"/>
      <c r="H718" s="19">
        <f>SUM(H637:H717)</f>
        <v>350</v>
      </c>
      <c r="I718" s="19"/>
      <c r="J718" s="17"/>
      <c r="K718" s="17">
        <f>SUM(K637:K717)</f>
        <v>1512465.73</v>
      </c>
      <c r="L718" s="17">
        <f>SUM(L637:L717)</f>
        <v>64747.671899999994</v>
      </c>
      <c r="M718" s="17">
        <f>SUM(M637:M717)</f>
        <v>13210</v>
      </c>
      <c r="N718" s="18"/>
    </row>
    <row r="719" spans="1:15">
      <c r="A719" s="124" t="s">
        <v>21</v>
      </c>
      <c r="B719" s="125"/>
      <c r="C719" s="125"/>
      <c r="D719" s="125"/>
      <c r="E719" s="125"/>
      <c r="F719" s="125"/>
      <c r="G719" s="126"/>
      <c r="H719" s="45">
        <f>H718+H634+H516+H290+H260+H193</f>
        <v>8336</v>
      </c>
      <c r="I719" s="45"/>
      <c r="J719" s="48"/>
      <c r="K719" s="48">
        <f>K718+K634+K516+K290+K260+K193</f>
        <v>39290253.351178437</v>
      </c>
      <c r="L719" s="48">
        <v>1320719.0164673401</v>
      </c>
      <c r="M719" s="48">
        <v>691972</v>
      </c>
      <c r="N719" s="48"/>
      <c r="O719" s="3"/>
    </row>
    <row r="720" spans="1:15">
      <c r="A720" s="124" t="s">
        <v>22</v>
      </c>
      <c r="B720" s="125"/>
      <c r="C720" s="125"/>
      <c r="D720" s="125"/>
      <c r="E720" s="125"/>
      <c r="F720" s="125"/>
      <c r="G720" s="126"/>
      <c r="H720" s="46"/>
      <c r="I720" s="46"/>
      <c r="J720" s="46"/>
      <c r="K720" s="46"/>
      <c r="L720" s="13"/>
      <c r="M720" s="13">
        <v>20759</v>
      </c>
      <c r="N720" s="46"/>
    </row>
    <row r="721" spans="1:14">
      <c r="A721" s="124" t="s">
        <v>23</v>
      </c>
      <c r="B721" s="125"/>
      <c r="C721" s="125"/>
      <c r="D721" s="125"/>
      <c r="E721" s="125"/>
      <c r="F721" s="125"/>
      <c r="G721" s="126"/>
      <c r="H721" s="47"/>
      <c r="I721" s="47"/>
      <c r="J721" s="47"/>
      <c r="K721" s="47"/>
      <c r="L721" s="13"/>
      <c r="M721" s="13">
        <v>671200</v>
      </c>
      <c r="N721" s="47"/>
    </row>
  </sheetData>
  <mergeCells count="55">
    <mergeCell ref="A714:B714"/>
    <mergeCell ref="A718:F718"/>
    <mergeCell ref="A719:G719"/>
    <mergeCell ref="A720:G720"/>
    <mergeCell ref="A721:G721"/>
    <mergeCell ref="A636:B636"/>
    <mergeCell ref="A638:B638"/>
    <mergeCell ref="A696:D696"/>
    <mergeCell ref="A697:B697"/>
    <mergeCell ref="A701:B701"/>
    <mergeCell ref="A523:B523"/>
    <mergeCell ref="A533:B533"/>
    <mergeCell ref="A628:B628"/>
    <mergeCell ref="A634:F634"/>
    <mergeCell ref="A635:D635"/>
    <mergeCell ref="A386:B386"/>
    <mergeCell ref="A494:B494"/>
    <mergeCell ref="A516:F516"/>
    <mergeCell ref="A517:D517"/>
    <mergeCell ref="A518:B518"/>
    <mergeCell ref="A319:B319"/>
    <mergeCell ref="A331:B331"/>
    <mergeCell ref="A372:D372"/>
    <mergeCell ref="A373:B373"/>
    <mergeCell ref="A379:B379"/>
    <mergeCell ref="A290:F290"/>
    <mergeCell ref="A291:D291"/>
    <mergeCell ref="A292:B292"/>
    <mergeCell ref="A297:B297"/>
    <mergeCell ref="A299:B299"/>
    <mergeCell ref="A203:B203"/>
    <mergeCell ref="A253:B253"/>
    <mergeCell ref="A260:F260"/>
    <mergeCell ref="A261:D261"/>
    <mergeCell ref="A262:B262"/>
    <mergeCell ref="A193:F193"/>
    <mergeCell ref="A194:D194"/>
    <mergeCell ref="A195:B195"/>
    <mergeCell ref="A198:B198"/>
    <mergeCell ref="A201:B201"/>
    <mergeCell ref="A129:B129"/>
    <mergeCell ref="A133:B133"/>
    <mergeCell ref="A135:B135"/>
    <mergeCell ref="A144:B144"/>
    <mergeCell ref="A186:B186"/>
    <mergeCell ref="A6:B6"/>
    <mergeCell ref="A12:B12"/>
    <mergeCell ref="A15:B15"/>
    <mergeCell ref="A118:B118"/>
    <mergeCell ref="A128:D128"/>
    <mergeCell ref="A1:N1"/>
    <mergeCell ref="A2:N2"/>
    <mergeCell ref="A3:G3"/>
    <mergeCell ref="L3:N3"/>
    <mergeCell ref="A5:D5"/>
  </mergeCells>
  <phoneticPr fontId="26" type="noConversion"/>
  <pageMargins left="0.43263888888888902" right="0.39305555555555599" top="0.75138888888888899" bottom="0.75138888888888899" header="0.29861111111111099" footer="0.29861111111111099"/>
  <pageSetup paperSize="9" scale="9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评估结果汇总表</vt:lpstr>
      <vt:lpstr>称台结果表</vt:lpstr>
      <vt:lpstr>机电设备结果表</vt:lpstr>
      <vt:lpstr>机电设备结果表!Print_Titles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czk</dc:creator>
  <cp:lastModifiedBy>xb21cn</cp:lastModifiedBy>
  <cp:lastPrinted>2021-09-16T03:02:00Z</cp:lastPrinted>
  <dcterms:created xsi:type="dcterms:W3CDTF">2020-03-05T00:40:00Z</dcterms:created>
  <dcterms:modified xsi:type="dcterms:W3CDTF">2021-11-23T01:11:02Z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AF2C68EC7F5C47F2A6C99481DAF37543</vt:lpwstr>
  </property>
  <property fmtid="{D5CDD505-2E9C-101B-9397-08002B2CF9AE}" pid="4" name="KSOReadingLayout">
    <vt:bool>true</vt:bool>
  </property>
</Properties>
</file>